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ІНП_вибір_навч_дисц_вихідні_дані\Документи\БЕЛІНСЬКИЙ\"/>
    </mc:Choice>
  </mc:AlternateContent>
  <xr:revisionPtr revIDLastSave="0" documentId="13_ncr:1_{93F628BB-A31A-4EAA-8794-B57A85F3FAE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Графік" sheetId="5" r:id="rId1"/>
    <sheet name="Лист2" sheetId="2" r:id="rId2"/>
    <sheet name="Лист1" sheetId="1" r:id="rId3"/>
  </sheets>
  <definedNames>
    <definedName name="_xlnm._FilterDatabase" localSheetId="1" hidden="1">Лист2!$A$27:$R$63</definedName>
    <definedName name="_xlnm.Print_Area" localSheetId="0">Графік!$A$1:$BA$32</definedName>
    <definedName name="_xlnm.Print_Area" localSheetId="2">Лист1!$A$1:$O$23</definedName>
    <definedName name="_xlnm.Print_Area" localSheetId="1">Лист2!$A$1:$R$64</definedName>
  </definedNames>
  <calcPr calcId="191029"/>
</workbook>
</file>

<file path=xl/calcChain.xml><?xml version="1.0" encoding="utf-8"?>
<calcChain xmlns="http://schemas.openxmlformats.org/spreadsheetml/2006/main">
  <c r="B21" i="5" l="1"/>
  <c r="F21" i="5"/>
  <c r="J21" i="5"/>
  <c r="N21" i="5"/>
  <c r="R21" i="5"/>
  <c r="V21" i="5"/>
  <c r="Z21" i="5"/>
  <c r="AD21" i="5"/>
  <c r="AH21" i="5"/>
  <c r="B22" i="5" l="1"/>
  <c r="Z22" i="5" s="1"/>
</calcChain>
</file>

<file path=xl/sharedStrings.xml><?xml version="1.0" encoding="utf-8"?>
<sst xmlns="http://schemas.openxmlformats.org/spreadsheetml/2006/main" count="240" uniqueCount="160">
  <si>
    <t>МІНІСТЕРСТВО ОБОРОНИ УКРАЇНИ</t>
  </si>
  <si>
    <t>НАЦІОНАЛЬНИЙ УНІВЕРСИТЕТ ОБОРОНИ УКРАЇНИ</t>
  </si>
  <si>
    <t>ЗАТВЕРДЖУЮ
Начальник навчально-наукового інституту фізичної культури та спортивно-оздоровчих технологій 
полковник
                                              Олександр ПЕТРАЧКОВ
 "____" ____________  2024 року</t>
  </si>
  <si>
    <t>ІНДИВІДУАЛЬНИЙ НАВЧАЛЬНИЙ ПЛАН</t>
  </si>
  <si>
    <r>
      <rPr>
        <b/>
        <sz val="14"/>
        <color theme="1"/>
        <rFont val="Times New Roman"/>
        <charset val="204"/>
      </rPr>
      <t xml:space="preserve">за освітньо-професійною програмою </t>
    </r>
    <r>
      <rPr>
        <sz val="14"/>
        <color theme="1"/>
        <rFont val="Times New Roman"/>
        <charset val="204"/>
      </rPr>
      <t>Фізичне виховання і спорт у Збройних Силах</t>
    </r>
  </si>
  <si>
    <t>курсанта СИТНИКА Івана Руслановича</t>
  </si>
  <si>
    <t>(військове звання, ім'я та прізвище)</t>
  </si>
  <si>
    <t>На 2024-2025 навчальний рік</t>
  </si>
  <si>
    <r>
      <rPr>
        <b/>
        <sz val="14"/>
        <color theme="1"/>
        <rFont val="Times New Roman"/>
        <charset val="204"/>
      </rPr>
      <t xml:space="preserve">Рівень освіти: </t>
    </r>
    <r>
      <rPr>
        <sz val="14"/>
        <color theme="1"/>
        <rFont val="Times New Roman"/>
        <charset val="204"/>
      </rPr>
      <t>перший (бакалаврський)</t>
    </r>
  </si>
  <si>
    <r>
      <rPr>
        <b/>
        <sz val="14"/>
        <color theme="1"/>
        <rFont val="Times New Roman"/>
        <charset val="204"/>
      </rPr>
      <t xml:space="preserve">Структурний підрозділ: </t>
    </r>
    <r>
      <rPr>
        <sz val="14"/>
        <color theme="1"/>
        <rFont val="Times New Roman"/>
        <charset val="204"/>
      </rPr>
      <t>ННІФК та СОТ</t>
    </r>
  </si>
  <si>
    <r>
      <rPr>
        <b/>
        <sz val="14"/>
        <color theme="1"/>
        <rFont val="Times New Roman"/>
        <charset val="204"/>
      </rPr>
      <t>Освітньо-професійний ступінь:</t>
    </r>
    <r>
      <rPr>
        <sz val="14"/>
        <color theme="1"/>
        <rFont val="Times New Roman"/>
        <charset val="204"/>
      </rPr>
      <t xml:space="preserve"> бакалавр</t>
    </r>
  </si>
  <si>
    <r>
      <rPr>
        <b/>
        <sz val="14"/>
        <color theme="1"/>
        <rFont val="Times New Roman"/>
        <charset val="204"/>
      </rPr>
      <t xml:space="preserve">Рік набору: </t>
    </r>
    <r>
      <rPr>
        <sz val="14"/>
        <color theme="1"/>
        <rFont val="Times New Roman"/>
        <charset val="204"/>
      </rPr>
      <t>2024</t>
    </r>
  </si>
  <si>
    <r>
      <rPr>
        <b/>
        <sz val="14"/>
        <color theme="1"/>
        <rFont val="Times New Roman"/>
        <charset val="204"/>
      </rPr>
      <t xml:space="preserve">Навчальна група: </t>
    </r>
    <r>
      <rPr>
        <sz val="14"/>
        <color theme="1"/>
        <rFont val="Times New Roman"/>
        <charset val="204"/>
      </rPr>
      <t>6103</t>
    </r>
  </si>
  <si>
    <r>
      <rPr>
        <b/>
        <sz val="14"/>
        <color theme="1"/>
        <rFont val="Times New Roman"/>
        <charset val="204"/>
      </rPr>
      <t>Галузь знань:</t>
    </r>
    <r>
      <rPr>
        <sz val="14"/>
        <color theme="1"/>
        <rFont val="Times New Roman"/>
        <charset val="204"/>
      </rPr>
      <t xml:space="preserve"> 01 Освіта/Педагогіка</t>
    </r>
  </si>
  <si>
    <r>
      <rPr>
        <b/>
        <sz val="14"/>
        <color theme="1"/>
        <rFont val="Times New Roman"/>
        <charset val="204"/>
      </rPr>
      <t xml:space="preserve">Спеціальність: </t>
    </r>
    <r>
      <rPr>
        <sz val="14"/>
        <color theme="1"/>
        <rFont val="Times New Roman"/>
        <charset val="204"/>
      </rPr>
      <t>017 Фізична культура і спорт</t>
    </r>
  </si>
  <si>
    <r>
      <rPr>
        <b/>
        <sz val="14"/>
        <color theme="1"/>
        <rFont val="Times New Roman"/>
        <charset val="204"/>
      </rPr>
      <t xml:space="preserve">Спеціалізація: </t>
    </r>
    <r>
      <rPr>
        <sz val="14"/>
        <color theme="1"/>
        <rFont val="Times New Roman"/>
        <charset val="204"/>
      </rPr>
      <t>Фізичне виховання і спорт у Збройних Силах</t>
    </r>
  </si>
  <si>
    <t>№ з/п</t>
  </si>
  <si>
    <t>Код освітнього компоненту</t>
  </si>
  <si>
    <t>Найменування освітнього компоненту</t>
  </si>
  <si>
    <t>Кафедра</t>
  </si>
  <si>
    <t>Всього за навчальним планом</t>
  </si>
  <si>
    <t>Загальний обсяг</t>
  </si>
  <si>
    <t>з них аудиторних</t>
  </si>
  <si>
    <t>Самостійна робота</t>
  </si>
  <si>
    <t xml:space="preserve">Індивідуальні завдання </t>
  </si>
  <si>
    <t>Вид контролю</t>
  </si>
  <si>
    <t>кредитів ЄКТС</t>
  </si>
  <si>
    <t>годин</t>
  </si>
  <si>
    <t>Всього</t>
  </si>
  <si>
    <t>У тому числі</t>
  </si>
  <si>
    <t>Курсові роботи (проєкти)</t>
  </si>
  <si>
    <t>Контрольні роботи</t>
  </si>
  <si>
    <t>РГР,РР,ГР</t>
  </si>
  <si>
    <t>Реферати</t>
  </si>
  <si>
    <t>Екзамен</t>
  </si>
  <si>
    <t>Залік</t>
  </si>
  <si>
    <t>лекції</t>
  </si>
  <si>
    <t>групові, семінарські</t>
  </si>
  <si>
    <t>практичні, лабораторні</t>
  </si>
  <si>
    <t>1 семестр</t>
  </si>
  <si>
    <t>Обов'язкові компоненти ОПП</t>
  </si>
  <si>
    <t>ОК 1</t>
  </si>
  <si>
    <t>Історія України та української культури</t>
  </si>
  <si>
    <t>ОК 3</t>
  </si>
  <si>
    <t>Українська мова за професійним спрямуванням</t>
  </si>
  <si>
    <t>ОК 4</t>
  </si>
  <si>
    <t>Іноземна мова (загальний курс)</t>
  </si>
  <si>
    <t>ОК 5</t>
  </si>
  <si>
    <t xml:space="preserve">Педагогіка </t>
  </si>
  <si>
    <t>ОК 7</t>
  </si>
  <si>
    <t>Анатомія людини</t>
  </si>
  <si>
    <t>ОК 14</t>
  </si>
  <si>
    <t>Теорія і методика фізичного виховання</t>
  </si>
  <si>
    <t>ОК 22</t>
  </si>
  <si>
    <t>Гімнастика та методика її викладання</t>
  </si>
  <si>
    <t>ОК 24</t>
  </si>
  <si>
    <t>Плавання та методика його викладання</t>
  </si>
  <si>
    <t>Військові компоненти ОПП</t>
  </si>
  <si>
    <t>ВП 6</t>
  </si>
  <si>
    <t>Радіаційний, хімічний, біологічний захист підрозділів (у тому числі екологія)</t>
  </si>
  <si>
    <t>ВП 7</t>
  </si>
  <si>
    <t>Військова топографія</t>
  </si>
  <si>
    <t>ВП 11</t>
  </si>
  <si>
    <t>Статути Збройних Сил України та їх практичне застосування (у тому числі стройова підготовка)</t>
  </si>
  <si>
    <t>ВП 12</t>
  </si>
  <si>
    <t>Стрілецька зброя та вогнева підготовка</t>
  </si>
  <si>
    <t>ВП 18</t>
  </si>
  <si>
    <t>Правознавство</t>
  </si>
  <si>
    <t>Вибіркові компоненти ОПП</t>
  </si>
  <si>
    <t>Всього:</t>
  </si>
  <si>
    <t xml:space="preserve">             Програму індивідуального плану на 1 семестр виконано в повному обсязі 
             Начальник навчально-наукового інституту фізичної культури та спортивно-оздоровчих технологій 
             полковник                                                                                                           Олександр ПЕТРАЧКОВ
</t>
  </si>
  <si>
    <t>2 семестр</t>
  </si>
  <si>
    <t>ОК 10</t>
  </si>
  <si>
    <t>Гігієна</t>
  </si>
  <si>
    <t>ОК 18</t>
  </si>
  <si>
    <t>Олімпійський і професійни спорт</t>
  </si>
  <si>
    <t>5</t>
  </si>
  <si>
    <t>150</t>
  </si>
  <si>
    <t>100</t>
  </si>
  <si>
    <t>38</t>
  </si>
  <si>
    <t>36</t>
  </si>
  <si>
    <t>ОК 25</t>
  </si>
  <si>
    <t>Лижний спорт та методика його викладання</t>
  </si>
  <si>
    <t>ВП 2</t>
  </si>
  <si>
    <t>Основи військового лідерства</t>
  </si>
  <si>
    <t>ВП 3</t>
  </si>
  <si>
    <t>Загальна тактика</t>
  </si>
  <si>
    <t>ВП 8</t>
  </si>
  <si>
    <t>Інженерна підготовка</t>
  </si>
  <si>
    <t>ВП 9</t>
  </si>
  <si>
    <t>Організація військового зв’язку</t>
  </si>
  <si>
    <t xml:space="preserve">             Програму індивідуального плану на 2 семестр виконано в повному обсязі 
             Начальник навчально-наукового інституту фізичної культури та спортивно-оздоровчих технологій 
             полковник                                                                                                           Олександр ПЕТРАЧКОВ
</t>
  </si>
  <si>
    <t>ПОГОДЖЕНО
Заступник начальника навчально-наукового інституту фізичної культури та 
спортивно-оздоровчих технологій
полковник                                                                                        Андрій КОРЕЦЬКИЙ</t>
  </si>
  <si>
    <t xml:space="preserve">Курсант
</t>
  </si>
  <si>
    <t>солдат                                                              Іван СИТНИК</t>
  </si>
  <si>
    <t>“____”  ______________ 20 ___ року</t>
  </si>
  <si>
    <t>ПОГОДЖЕНО
Начальник навчальної частини навчально-наукового 
інституту фізичної культури та спортивно-оздоровчих технологій
підполковник                                                                                   Сергій ПАРТИКА</t>
  </si>
  <si>
    <t>І. ГРАФІК ОСВІТНЬОГО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</si>
  <si>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</si>
  <si>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</si>
  <si>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</si>
  <si>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</si>
  <si>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</si>
  <si>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</si>
  <si>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</si>
  <si>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</si>
  <si>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</si>
  <si>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</si>
  <si>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</si>
  <si>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</si>
  <si>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</si>
  <si>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27</t>
  </si>
  <si>
    <t>28</t>
  </si>
  <si>
    <t>29</t>
  </si>
  <si>
    <t>30</t>
  </si>
  <si>
    <t>ЕС</t>
  </si>
  <si>
    <t>КВ</t>
  </si>
  <si>
    <t>.</t>
  </si>
  <si>
    <t>П</t>
  </si>
  <si>
    <t>В</t>
  </si>
  <si>
    <t>4 курс</t>
  </si>
  <si>
    <t>КР</t>
  </si>
  <si>
    <t>А</t>
  </si>
  <si>
    <t>ПОЗНАЧЕННЯ:</t>
  </si>
  <si>
    <t>Теоретичне навчання</t>
  </si>
  <si>
    <t>Екзаменаційна
сесія</t>
  </si>
  <si>
    <t>Практика</t>
  </si>
  <si>
    <t>Канікулярна відпустка</t>
  </si>
  <si>
    <t>Відпустка</t>
  </si>
  <si>
    <t>Розробка кваліфікаційної роботи</t>
  </si>
  <si>
    <t xml:space="preserve"> Атестація</t>
  </si>
  <si>
    <t>Вдосконалення фахових компетентностей</t>
  </si>
  <si>
    <t>II.  Зведені дані про бюджет часу (у тижнях)</t>
  </si>
  <si>
    <t>ІII. Практична підготовка</t>
  </si>
  <si>
    <t>Теоретичне 
навчання</t>
  </si>
  <si>
    <t>Екзаменаційна сесія</t>
  </si>
  <si>
    <t>Практика, військове стажування</t>
  </si>
  <si>
    <t>Польовий вихід</t>
  </si>
  <si>
    <t>Несення служби</t>
  </si>
  <si>
    <t>Відпустки</t>
  </si>
  <si>
    <t>Святкові дні та резерв часу</t>
  </si>
  <si>
    <t>Разом</t>
  </si>
  <si>
    <t>Назва практичної підготовки</t>
  </si>
  <si>
    <t>Семестр</t>
  </si>
  <si>
    <t>Тижні</t>
  </si>
  <si>
    <t>1 курс</t>
  </si>
  <si>
    <t>Військове стажування</t>
  </si>
  <si>
    <t>2 курс</t>
  </si>
  <si>
    <t>Навчальна практика</t>
  </si>
  <si>
    <t>2, 4, 6</t>
  </si>
  <si>
    <t>3 курс</t>
  </si>
  <si>
    <t>Курсова робота з навчальної дисципліни "Теорія і методика фізичного виховання"</t>
  </si>
  <si>
    <t>Курсова робота з навчальної дисципліни "Теорія та організація фізичної підготовки військ"</t>
  </si>
  <si>
    <t>=</t>
  </si>
  <si>
    <t>кредитів</t>
  </si>
  <si>
    <t>ІV. Атестація</t>
  </si>
  <si>
    <t>Форми атестації</t>
  </si>
  <si>
    <t>Захист кваліфікаційної роботи</t>
  </si>
  <si>
    <t>Іспит з фізичної підготовки</t>
  </si>
  <si>
    <t>Атестаційний іспит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</si>
</sst>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sz val="14"/>
      <name val="Times New Roman"/>
      <charset val="204"/>
    </font>
    <font>
      <sz val="10"/>
      <name val="Times New Roman"/>
      <charset val="204"/>
    </font>
    <font>
      <sz val="12"/>
      <name val="Times New Roman"/>
      <charset val="204"/>
    </font>
    <font>
      <b/>
      <sz val="11"/>
      <name val="Times New Roman"/>
      <charset val="204"/>
    </font>
    <font>
      <sz val="11"/>
      <name val="Times New Roman"/>
      <charset val="204"/>
    </font>
    <font>
      <sz val="12"/>
      <color theme="1"/>
      <name val="Times New Roman"/>
      <charset val="204"/>
    </font>
    <font>
      <b/>
      <sz val="26"/>
      <color theme="1"/>
      <name val="Times New Roman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/>
  </cellStyleXfs>
  <cellXfs count="27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4" fillId="0" borderId="1" xfId="0" applyFont="1" applyBorder="1"/>
    <xf numFmtId="0" fontId="4" fillId="0" borderId="4" xfId="0" applyFont="1" applyBorder="1"/>
    <xf numFmtId="0" fontId="5" fillId="3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49" fontId="6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4" xfId="0" applyFont="1" applyBorder="1"/>
    <xf numFmtId="0" fontId="2" fillId="0" borderId="3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1" fillId="0" borderId="0" xfId="0" applyFont="1"/>
    <xf numFmtId="0" fontId="0" fillId="0" borderId="0" xfId="0" applyAlignment="1">
      <alignment wrapText="1"/>
    </xf>
    <xf numFmtId="0" fontId="2" fillId="0" borderId="6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4" fillId="0" borderId="30" xfId="1" applyFont="1" applyBorder="1" applyAlignment="1">
      <alignment horizontal="center" vertical="center"/>
    </xf>
    <xf numFmtId="0" fontId="20" fillId="0" borderId="5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5" fillId="0" borderId="2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9" fillId="0" borderId="0" xfId="1" applyFont="1"/>
    <xf numFmtId="0" fontId="13" fillId="0" borderId="0" xfId="1" applyFont="1"/>
    <xf numFmtId="0" fontId="18" fillId="0" borderId="0" xfId="1" applyFont="1"/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 wrapText="1"/>
    </xf>
    <xf numFmtId="0" fontId="17" fillId="3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7" borderId="0" xfId="1" applyFont="1" applyFill="1" applyAlignment="1">
      <alignment horizontal="center" vertical="center"/>
    </xf>
    <xf numFmtId="0" fontId="17" fillId="7" borderId="49" xfId="1" applyFont="1" applyFill="1" applyBorder="1" applyAlignment="1">
      <alignment horizontal="center" vertical="center"/>
    </xf>
    <xf numFmtId="0" fontId="17" fillId="6" borderId="32" xfId="1" applyFont="1" applyFill="1" applyBorder="1" applyAlignment="1">
      <alignment horizontal="center" vertical="center"/>
    </xf>
    <xf numFmtId="0" fontId="17" fillId="6" borderId="30" xfId="1" applyFont="1" applyFill="1" applyBorder="1" applyAlignment="1">
      <alignment horizontal="center" vertical="center"/>
    </xf>
    <xf numFmtId="0" fontId="17" fillId="6" borderId="31" xfId="1" applyFont="1" applyFill="1" applyBorder="1" applyAlignment="1">
      <alignment horizontal="center" vertical="center"/>
    </xf>
    <xf numFmtId="0" fontId="14" fillId="6" borderId="31" xfId="1" applyFont="1" applyFill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49" fontId="14" fillId="0" borderId="18" xfId="1" applyNumberFormat="1" applyFont="1" applyBorder="1" applyAlignment="1">
      <alignment horizontal="center" vertical="center"/>
    </xf>
    <xf numFmtId="49" fontId="14" fillId="0" borderId="19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5" fillId="0" borderId="49" xfId="1" applyFont="1" applyBorder="1" applyAlignment="1">
      <alignment vertical="center"/>
    </xf>
    <xf numFmtId="0" fontId="23" fillId="0" borderId="0" xfId="1" applyFont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21" fillId="0" borderId="61" xfId="1" applyBorder="1" applyAlignment="1">
      <alignment horizontal="center" vertical="center"/>
    </xf>
    <xf numFmtId="0" fontId="21" fillId="0" borderId="64" xfId="1" applyBorder="1" applyAlignment="1">
      <alignment horizontal="center" vertical="center"/>
    </xf>
    <xf numFmtId="0" fontId="21" fillId="0" borderId="53" xfId="1" applyBorder="1" applyAlignment="1">
      <alignment horizontal="center" vertical="center"/>
    </xf>
    <xf numFmtId="0" fontId="21" fillId="0" borderId="5" xfId="1" applyBorder="1" applyAlignment="1">
      <alignment horizontal="center" vertical="center"/>
    </xf>
    <xf numFmtId="0" fontId="21" fillId="0" borderId="54" xfId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5" fillId="0" borderId="46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0" fontId="14" fillId="0" borderId="35" xfId="1" applyFont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4" fillId="0" borderId="37" xfId="1" applyFont="1" applyBorder="1" applyAlignment="1">
      <alignment horizontal="left" vertical="center" wrapText="1"/>
    </xf>
    <xf numFmtId="0" fontId="14" fillId="0" borderId="49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23" xfId="1" applyFont="1" applyBorder="1" applyAlignment="1">
      <alignment horizontal="left" vertical="center" wrapText="1"/>
    </xf>
    <xf numFmtId="0" fontId="21" fillId="0" borderId="52" xfId="1" applyBorder="1" applyAlignment="1">
      <alignment horizontal="left" vertical="center" wrapText="1"/>
    </xf>
    <xf numFmtId="0" fontId="21" fillId="0" borderId="5" xfId="1" applyBorder="1" applyAlignment="1">
      <alignment horizontal="left" vertical="center" wrapText="1"/>
    </xf>
    <xf numFmtId="0" fontId="21" fillId="0" borderId="9" xfId="1" applyBorder="1" applyAlignment="1">
      <alignment horizontal="left" vertical="center" wrapText="1"/>
    </xf>
    <xf numFmtId="0" fontId="14" fillId="0" borderId="60" xfId="1" applyFont="1" applyBorder="1" applyAlignment="1">
      <alignment horizontal="left" vertical="center" wrapText="1"/>
    </xf>
    <xf numFmtId="0" fontId="21" fillId="0" borderId="61" xfId="1" applyBorder="1" applyAlignment="1">
      <alignment horizontal="left" vertical="center"/>
    </xf>
    <xf numFmtId="0" fontId="21" fillId="0" borderId="62" xfId="1" applyBorder="1" applyAlignment="1">
      <alignment horizontal="left" vertical="center"/>
    </xf>
    <xf numFmtId="0" fontId="21" fillId="0" borderId="52" xfId="1" applyBorder="1" applyAlignment="1">
      <alignment horizontal="left" vertical="center"/>
    </xf>
    <xf numFmtId="0" fontId="21" fillId="0" borderId="5" xfId="1" applyBorder="1" applyAlignment="1">
      <alignment horizontal="left" vertical="center"/>
    </xf>
    <xf numFmtId="0" fontId="21" fillId="0" borderId="9" xfId="1" applyBorder="1" applyAlignment="1">
      <alignment horizontal="left" vertical="center"/>
    </xf>
    <xf numFmtId="0" fontId="15" fillId="0" borderId="47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20" fillId="0" borderId="56" xfId="1" applyFont="1" applyBorder="1" applyAlignment="1">
      <alignment horizontal="center" vertical="center"/>
    </xf>
    <xf numFmtId="0" fontId="20" fillId="0" borderId="57" xfId="1" applyFont="1" applyBorder="1" applyAlignment="1">
      <alignment horizontal="center" vertical="center"/>
    </xf>
    <xf numFmtId="0" fontId="20" fillId="0" borderId="58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0" borderId="42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 wrapText="1"/>
    </xf>
    <xf numFmtId="0" fontId="17" fillId="0" borderId="36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17" fillId="0" borderId="42" xfId="1" applyFont="1" applyBorder="1" applyAlignment="1">
      <alignment horizontal="center" vertical="center" wrapText="1"/>
    </xf>
    <xf numFmtId="0" fontId="17" fillId="0" borderId="41" xfId="1" applyFont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14" fillId="0" borderId="40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21" fillId="0" borderId="3" xfId="1" applyBorder="1" applyAlignment="1">
      <alignment horizontal="center" vertical="center"/>
    </xf>
    <xf numFmtId="0" fontId="21" fillId="0" borderId="6" xfId="1" applyBorder="1" applyAlignment="1">
      <alignment horizontal="center" vertical="center"/>
    </xf>
    <xf numFmtId="0" fontId="14" fillId="0" borderId="45" xfId="1" applyFont="1" applyBorder="1" applyAlignment="1">
      <alignment horizontal="left" vertical="center"/>
    </xf>
    <xf numFmtId="0" fontId="21" fillId="0" borderId="46" xfId="1" applyBorder="1" applyAlignment="1">
      <alignment horizontal="left" vertical="center"/>
    </xf>
    <xf numFmtId="0" fontId="21" fillId="0" borderId="19" xfId="1" applyBorder="1" applyAlignment="1">
      <alignment horizontal="left" vertical="center"/>
    </xf>
    <xf numFmtId="0" fontId="14" fillId="0" borderId="47" xfId="1" applyFont="1" applyBorder="1" applyAlignment="1">
      <alignment horizontal="center" vertical="center"/>
    </xf>
    <xf numFmtId="0" fontId="21" fillId="0" borderId="46" xfId="1" applyBorder="1" applyAlignment="1">
      <alignment horizontal="center" vertical="center"/>
    </xf>
    <xf numFmtId="0" fontId="21" fillId="0" borderId="48" xfId="1" applyBorder="1" applyAlignment="1">
      <alignment horizontal="center" vertical="center"/>
    </xf>
    <xf numFmtId="0" fontId="14" fillId="0" borderId="26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21" fillId="0" borderId="1" xfId="1" applyBorder="1" applyAlignment="1">
      <alignment horizontal="left" vertical="center"/>
    </xf>
    <xf numFmtId="0" fontId="14" fillId="0" borderId="65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21" fillId="0" borderId="4" xfId="1" applyBorder="1" applyAlignment="1">
      <alignment horizontal="left" vertical="center"/>
    </xf>
    <xf numFmtId="0" fontId="15" fillId="0" borderId="10" xfId="1" applyFont="1" applyBorder="1" applyAlignment="1">
      <alignment horizontal="center" vertical="center" textRotation="90"/>
    </xf>
    <xf numFmtId="0" fontId="21" fillId="0" borderId="16" xfId="1" applyBorder="1" applyAlignment="1">
      <alignment horizontal="center" vertical="center" textRotation="90"/>
    </xf>
    <xf numFmtId="0" fontId="13" fillId="0" borderId="0" xfId="1" applyFont="1" applyAlignment="1">
      <alignment horizontal="center"/>
    </xf>
    <xf numFmtId="0" fontId="21" fillId="0" borderId="0" xfId="1" applyAlignment="1">
      <alignment horizontal="center"/>
    </xf>
    <xf numFmtId="0" fontId="21" fillId="0" borderId="36" xfId="1" applyBorder="1" applyAlignment="1">
      <alignment horizontal="center" vertical="center"/>
    </xf>
    <xf numFmtId="0" fontId="21" fillId="0" borderId="37" xfId="1" applyBorder="1" applyAlignment="1">
      <alignment horizontal="center" vertical="center"/>
    </xf>
    <xf numFmtId="0" fontId="20" fillId="0" borderId="59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54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21" fillId="0" borderId="62" xfId="1" applyBorder="1" applyAlignment="1">
      <alignment horizontal="center" vertical="center"/>
    </xf>
    <xf numFmtId="0" fontId="21" fillId="0" borderId="9" xfId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21" fillId="0" borderId="41" xfId="1" applyBorder="1" applyAlignment="1">
      <alignment horizontal="center" vertical="center"/>
    </xf>
    <xf numFmtId="0" fontId="21" fillId="0" borderId="32" xfId="1" applyBorder="1" applyAlignment="1">
      <alignment horizontal="center" vertical="center"/>
    </xf>
    <xf numFmtId="0" fontId="14" fillId="0" borderId="0" xfId="1" applyFont="1" applyAlignment="1">
      <alignment horizontal="center" vertical="top"/>
    </xf>
    <xf numFmtId="0" fontId="21" fillId="0" borderId="0" xfId="1" applyAlignment="1">
      <alignment horizontal="center" vertical="top"/>
    </xf>
    <xf numFmtId="0" fontId="14" fillId="0" borderId="0" xfId="1" applyFont="1" applyAlignment="1">
      <alignment horizontal="center" vertical="top" wrapText="1"/>
    </xf>
    <xf numFmtId="0" fontId="21" fillId="0" borderId="0" xfId="1" applyAlignment="1">
      <alignment horizontal="center" wrapText="1"/>
    </xf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0" fontId="21" fillId="0" borderId="0" xfId="1" applyAlignment="1">
      <alignment horizontal="center" vertical="center"/>
    </xf>
    <xf numFmtId="0" fontId="21" fillId="0" borderId="0" xfId="1" applyAlignment="1">
      <alignment horizontal="center" vertical="top" wrapText="1"/>
    </xf>
    <xf numFmtId="0" fontId="17" fillId="0" borderId="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49" xfId="1" applyFont="1" applyBorder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4" fillId="0" borderId="40" xfId="1" applyFont="1" applyBorder="1" applyAlignment="1">
      <alignment horizontal="left" vertical="center" wrapText="1"/>
    </xf>
    <xf numFmtId="0" fontId="14" fillId="0" borderId="41" xfId="1" applyFont="1" applyBorder="1" applyAlignment="1">
      <alignment horizontal="left" vertical="center" wrapText="1"/>
    </xf>
    <xf numFmtId="0" fontId="14" fillId="0" borderId="30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0" xfId="0" quotePrefix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 vertical="center" textRotation="90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Звичайний" xfId="0" builtinId="0"/>
    <cellStyle name="Обычный 2" xfId="1" xr:uid="{00000000-0005-0000-0000-000001000000}"/>
  </cellStyles>
  <dxfs count="9">
    <dxf>
      <font>
        <color indexed="9"/>
      </font>
      <fill>
        <patternFill patternType="solid">
          <bgColor indexed="14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2"/>
  <sheetViews>
    <sheetView view="pageBreakPreview" zoomScale="80" zoomScaleNormal="75" zoomScaleSheetLayoutView="80" workbookViewId="0">
      <selection activeCell="BK17" sqref="BK17"/>
    </sheetView>
  </sheetViews>
  <sheetFormatPr defaultColWidth="9.140625" defaultRowHeight="12.75"/>
  <cols>
    <col min="1" max="1" width="6.7109375" style="33" customWidth="1"/>
    <col min="2" max="8" width="2.7109375" style="33" customWidth="1"/>
    <col min="9" max="9" width="3.140625" style="33" customWidth="1"/>
    <col min="10" max="56" width="2.7109375" style="33" customWidth="1"/>
    <col min="57" max="61" width="11" style="33" customWidth="1"/>
    <col min="62" max="16384" width="9.140625" style="33"/>
  </cols>
  <sheetData>
    <row r="1" spans="1:54" s="84" customFormat="1" ht="19.5" customHeight="1">
      <c r="A1" s="175" t="s">
        <v>97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</row>
    <row r="2" spans="1:54" ht="6" customHeight="1" thickBot="1"/>
    <row r="3" spans="1:54" s="39" customFormat="1" ht="23.25" customHeight="1">
      <c r="A3" s="173" t="s">
        <v>98</v>
      </c>
      <c r="B3" s="158" t="s">
        <v>99</v>
      </c>
      <c r="C3" s="155"/>
      <c r="D3" s="155"/>
      <c r="E3" s="156"/>
      <c r="F3" s="154" t="s">
        <v>100</v>
      </c>
      <c r="G3" s="155"/>
      <c r="H3" s="155"/>
      <c r="I3" s="155"/>
      <c r="J3" s="156"/>
      <c r="K3" s="154" t="s">
        <v>101</v>
      </c>
      <c r="L3" s="155"/>
      <c r="M3" s="155"/>
      <c r="N3" s="156"/>
      <c r="O3" s="154" t="s">
        <v>102</v>
      </c>
      <c r="P3" s="155"/>
      <c r="Q3" s="155"/>
      <c r="R3" s="155"/>
      <c r="S3" s="156"/>
      <c r="T3" s="154" t="s">
        <v>103</v>
      </c>
      <c r="U3" s="155"/>
      <c r="V3" s="155"/>
      <c r="W3" s="156"/>
      <c r="X3" s="154" t="s">
        <v>104</v>
      </c>
      <c r="Y3" s="155"/>
      <c r="Z3" s="155"/>
      <c r="AA3" s="156"/>
      <c r="AB3" s="155" t="s">
        <v>105</v>
      </c>
      <c r="AC3" s="155"/>
      <c r="AD3" s="155"/>
      <c r="AE3" s="156"/>
      <c r="AF3" s="154" t="s">
        <v>106</v>
      </c>
      <c r="AG3" s="155"/>
      <c r="AH3" s="155"/>
      <c r="AI3" s="156"/>
      <c r="AJ3" s="154" t="s">
        <v>107</v>
      </c>
      <c r="AK3" s="155"/>
      <c r="AL3" s="155"/>
      <c r="AM3" s="155"/>
      <c r="AN3" s="156"/>
      <c r="AO3" s="154" t="s">
        <v>108</v>
      </c>
      <c r="AP3" s="155"/>
      <c r="AQ3" s="155"/>
      <c r="AR3" s="156"/>
      <c r="AS3" s="154" t="s">
        <v>109</v>
      </c>
      <c r="AT3" s="155"/>
      <c r="AU3" s="155"/>
      <c r="AV3" s="155"/>
      <c r="AW3" s="156"/>
      <c r="AX3" s="154" t="s">
        <v>110</v>
      </c>
      <c r="AY3" s="155"/>
      <c r="AZ3" s="155"/>
      <c r="BA3" s="157"/>
      <c r="BB3" s="83"/>
    </row>
    <row r="4" spans="1:54" s="37" customFormat="1" ht="18.75" customHeight="1" thickBot="1">
      <c r="A4" s="174"/>
      <c r="B4" s="82">
        <v>1</v>
      </c>
      <c r="C4" s="65">
        <v>2</v>
      </c>
      <c r="D4" s="65">
        <v>3</v>
      </c>
      <c r="E4" s="65">
        <v>4</v>
      </c>
      <c r="F4" s="65">
        <v>5</v>
      </c>
      <c r="G4" s="65">
        <v>6</v>
      </c>
      <c r="H4" s="65">
        <v>7</v>
      </c>
      <c r="I4" s="65">
        <v>8</v>
      </c>
      <c r="J4" s="65">
        <v>9</v>
      </c>
      <c r="K4" s="65">
        <v>10</v>
      </c>
      <c r="L4" s="65">
        <v>11</v>
      </c>
      <c r="M4" s="65">
        <v>12</v>
      </c>
      <c r="N4" s="65">
        <v>13</v>
      </c>
      <c r="O4" s="65">
        <v>14</v>
      </c>
      <c r="P4" s="65">
        <v>15</v>
      </c>
      <c r="Q4" s="65">
        <v>16</v>
      </c>
      <c r="R4" s="65">
        <v>17</v>
      </c>
      <c r="S4" s="65">
        <v>18</v>
      </c>
      <c r="T4" s="65">
        <v>19</v>
      </c>
      <c r="U4" s="65">
        <v>20</v>
      </c>
      <c r="V4" s="65">
        <v>21</v>
      </c>
      <c r="W4" s="65">
        <v>22</v>
      </c>
      <c r="X4" s="65">
        <v>23</v>
      </c>
      <c r="Y4" s="65">
        <v>24</v>
      </c>
      <c r="Z4" s="65">
        <v>25</v>
      </c>
      <c r="AA4" s="65">
        <v>26</v>
      </c>
      <c r="AB4" s="81" t="s">
        <v>111</v>
      </c>
      <c r="AC4" s="80" t="s">
        <v>112</v>
      </c>
      <c r="AD4" s="80" t="s">
        <v>113</v>
      </c>
      <c r="AE4" s="80" t="s">
        <v>114</v>
      </c>
      <c r="AF4" s="79">
        <v>31</v>
      </c>
      <c r="AG4" s="65">
        <v>32</v>
      </c>
      <c r="AH4" s="65">
        <v>33</v>
      </c>
      <c r="AI4" s="65">
        <v>34</v>
      </c>
      <c r="AJ4" s="65">
        <v>35</v>
      </c>
      <c r="AK4" s="65">
        <v>36</v>
      </c>
      <c r="AL4" s="65">
        <v>37</v>
      </c>
      <c r="AM4" s="65">
        <v>38</v>
      </c>
      <c r="AN4" s="65">
        <v>39</v>
      </c>
      <c r="AO4" s="65">
        <v>40</v>
      </c>
      <c r="AP4" s="65">
        <v>41</v>
      </c>
      <c r="AQ4" s="65">
        <v>42</v>
      </c>
      <c r="AR4" s="65">
        <v>43</v>
      </c>
      <c r="AS4" s="65">
        <v>44</v>
      </c>
      <c r="AT4" s="79">
        <v>45</v>
      </c>
      <c r="AU4" s="65">
        <v>46</v>
      </c>
      <c r="AV4" s="65">
        <v>47</v>
      </c>
      <c r="AW4" s="65">
        <v>48</v>
      </c>
      <c r="AX4" s="79">
        <v>49</v>
      </c>
      <c r="AY4" s="79">
        <v>50</v>
      </c>
      <c r="AZ4" s="65">
        <v>51</v>
      </c>
      <c r="BA4" s="78">
        <v>52</v>
      </c>
      <c r="BB4" s="67"/>
    </row>
    <row r="5" spans="1:54" s="38" customFormat="1" ht="27" customHeight="1">
      <c r="A5" s="77">
        <v>1</v>
      </c>
      <c r="B5" s="76"/>
      <c r="C5" s="44"/>
      <c r="D5" s="74"/>
      <c r="E5" s="74"/>
      <c r="F5" s="69"/>
      <c r="G5" s="69"/>
      <c r="H5" s="69"/>
      <c r="I5" s="69"/>
      <c r="J5" s="69"/>
      <c r="K5" s="74"/>
      <c r="L5" s="74"/>
      <c r="M5" s="74"/>
      <c r="N5" s="74"/>
      <c r="O5" s="74"/>
      <c r="P5" s="69"/>
      <c r="Q5" s="74" t="s">
        <v>115</v>
      </c>
      <c r="R5" s="74" t="s">
        <v>115</v>
      </c>
      <c r="S5" s="74" t="s">
        <v>116</v>
      </c>
      <c r="T5" s="74" t="s">
        <v>116</v>
      </c>
      <c r="U5" s="75" t="s">
        <v>117</v>
      </c>
      <c r="V5" s="74"/>
      <c r="W5" s="74"/>
      <c r="X5" s="74"/>
      <c r="Y5" s="74"/>
      <c r="Z5" s="74"/>
      <c r="AA5" s="74"/>
      <c r="AB5" s="44"/>
      <c r="AC5" s="74"/>
      <c r="AD5" s="69"/>
      <c r="AE5" s="69"/>
      <c r="AF5" s="69"/>
      <c r="AG5" s="69"/>
      <c r="AH5" s="69"/>
      <c r="AI5" s="69"/>
      <c r="AJ5" s="69"/>
      <c r="AK5" s="72"/>
      <c r="AL5" s="72"/>
      <c r="AM5" s="74"/>
      <c r="AN5" s="69"/>
      <c r="AO5" s="69"/>
      <c r="AP5" s="69"/>
      <c r="AQ5" s="69"/>
      <c r="AR5" s="69" t="s">
        <v>115</v>
      </c>
      <c r="AS5" s="69" t="s">
        <v>115</v>
      </c>
      <c r="AT5" s="69" t="s">
        <v>118</v>
      </c>
      <c r="AU5" s="69" t="s">
        <v>118</v>
      </c>
      <c r="AV5" s="69"/>
      <c r="AW5" s="69" t="s">
        <v>119</v>
      </c>
      <c r="AX5" s="69" t="s">
        <v>119</v>
      </c>
      <c r="AY5" s="69" t="s">
        <v>119</v>
      </c>
      <c r="AZ5" s="69" t="s">
        <v>119</v>
      </c>
      <c r="BA5" s="69"/>
      <c r="BB5" s="73"/>
    </row>
    <row r="6" spans="1:54" s="38" customFormat="1" ht="27" customHeight="1">
      <c r="A6" s="46">
        <v>2</v>
      </c>
      <c r="B6" s="71"/>
      <c r="C6" s="47"/>
      <c r="D6" s="36"/>
      <c r="E6" s="36"/>
      <c r="F6" s="69"/>
      <c r="G6" s="69"/>
      <c r="H6" s="69"/>
      <c r="I6" s="69"/>
      <c r="J6" s="69"/>
      <c r="K6" s="36"/>
      <c r="L6" s="36"/>
      <c r="M6" s="36"/>
      <c r="N6" s="36"/>
      <c r="O6" s="36"/>
      <c r="P6" s="36"/>
      <c r="Q6" s="36" t="s">
        <v>115</v>
      </c>
      <c r="R6" s="36" t="s">
        <v>115</v>
      </c>
      <c r="S6" s="36" t="s">
        <v>116</v>
      </c>
      <c r="T6" s="36" t="s">
        <v>116</v>
      </c>
      <c r="U6" s="70" t="s">
        <v>117</v>
      </c>
      <c r="V6" s="36"/>
      <c r="W6" s="36"/>
      <c r="X6" s="36"/>
      <c r="Y6" s="36"/>
      <c r="Z6" s="36"/>
      <c r="AA6" s="36"/>
      <c r="AB6" s="47"/>
      <c r="AC6" s="36"/>
      <c r="AD6" s="69"/>
      <c r="AE6" s="69"/>
      <c r="AF6" s="69"/>
      <c r="AG6" s="36"/>
      <c r="AH6" s="36"/>
      <c r="AI6" s="36"/>
      <c r="AJ6" s="36"/>
      <c r="AK6" s="36" t="s">
        <v>118</v>
      </c>
      <c r="AL6" s="36" t="s">
        <v>118</v>
      </c>
      <c r="AM6" s="36"/>
      <c r="AN6" s="69"/>
      <c r="AO6" s="72"/>
      <c r="AP6" s="72"/>
      <c r="AQ6" s="36"/>
      <c r="AR6" s="36"/>
      <c r="AS6" s="36"/>
      <c r="AT6" s="36"/>
      <c r="AU6" s="36" t="s">
        <v>115</v>
      </c>
      <c r="AV6" s="36" t="s">
        <v>115</v>
      </c>
      <c r="AW6" s="36" t="s">
        <v>119</v>
      </c>
      <c r="AX6" s="36" t="s">
        <v>119</v>
      </c>
      <c r="AY6" s="36" t="s">
        <v>119</v>
      </c>
      <c r="AZ6" s="36" t="s">
        <v>119</v>
      </c>
      <c r="BA6" s="35"/>
      <c r="BB6" s="67"/>
    </row>
    <row r="7" spans="1:54" s="38" customFormat="1" ht="27" customHeight="1">
      <c r="A7" s="46">
        <v>3</v>
      </c>
      <c r="B7" s="71"/>
      <c r="C7" s="47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 t="s">
        <v>115</v>
      </c>
      <c r="R7" s="36" t="s">
        <v>115</v>
      </c>
      <c r="S7" s="36" t="s">
        <v>116</v>
      </c>
      <c r="T7" s="36" t="s">
        <v>116</v>
      </c>
      <c r="U7" s="70" t="s">
        <v>117</v>
      </c>
      <c r="V7" s="36"/>
      <c r="W7" s="36"/>
      <c r="X7" s="36"/>
      <c r="Y7" s="36"/>
      <c r="Z7" s="36"/>
      <c r="AA7" s="36"/>
      <c r="AB7" s="47"/>
      <c r="AC7" s="36"/>
      <c r="AD7" s="36"/>
      <c r="AE7" s="36"/>
      <c r="AF7" s="36"/>
      <c r="AG7" s="36" t="s">
        <v>118</v>
      </c>
      <c r="AH7" s="36" t="s">
        <v>118</v>
      </c>
      <c r="AI7" s="36"/>
      <c r="AJ7" s="36"/>
      <c r="AK7" s="36"/>
      <c r="AL7" s="36"/>
      <c r="AM7" s="36"/>
      <c r="AN7" s="36"/>
      <c r="AO7" s="36"/>
      <c r="AP7" s="36"/>
      <c r="AQ7" s="36" t="s">
        <v>115</v>
      </c>
      <c r="AR7" s="36" t="s">
        <v>115</v>
      </c>
      <c r="AS7" s="36" t="s">
        <v>119</v>
      </c>
      <c r="AT7" s="36" t="s">
        <v>119</v>
      </c>
      <c r="AU7" s="69" t="s">
        <v>119</v>
      </c>
      <c r="AV7" s="69" t="s">
        <v>119</v>
      </c>
      <c r="AW7" s="132" t="s">
        <v>120</v>
      </c>
      <c r="AX7" s="159"/>
      <c r="AY7" s="160"/>
      <c r="AZ7" s="68"/>
      <c r="BA7" s="68"/>
      <c r="BB7" s="67"/>
    </row>
    <row r="8" spans="1:54" s="38" customFormat="1" ht="27" customHeight="1" thickBot="1">
      <c r="A8" s="43">
        <v>4</v>
      </c>
      <c r="B8" s="66"/>
      <c r="C8" s="41"/>
      <c r="D8" s="63"/>
      <c r="E8" s="63"/>
      <c r="F8" s="63"/>
      <c r="G8" s="63"/>
      <c r="H8" s="63"/>
      <c r="I8" s="63"/>
      <c r="J8" s="63"/>
      <c r="K8" s="63"/>
      <c r="L8" s="63"/>
      <c r="M8" s="65"/>
      <c r="N8" s="63"/>
      <c r="O8" s="65"/>
      <c r="P8" s="63"/>
      <c r="Q8" s="65" t="s">
        <v>115</v>
      </c>
      <c r="R8" s="63" t="s">
        <v>115</v>
      </c>
      <c r="S8" s="63" t="s">
        <v>116</v>
      </c>
      <c r="T8" s="63" t="s">
        <v>116</v>
      </c>
      <c r="U8" s="64"/>
      <c r="V8" s="64"/>
      <c r="W8" s="64"/>
      <c r="X8" s="65"/>
      <c r="Y8" s="63"/>
      <c r="Z8" s="63"/>
      <c r="AA8" s="63"/>
      <c r="AB8" s="41" t="s">
        <v>118</v>
      </c>
      <c r="AC8" s="63" t="s">
        <v>118</v>
      </c>
      <c r="AD8" s="63" t="s">
        <v>118</v>
      </c>
      <c r="AE8" s="63" t="s">
        <v>118</v>
      </c>
      <c r="AF8" s="63"/>
      <c r="AG8" s="63"/>
      <c r="AH8" s="63"/>
      <c r="AI8" s="63" t="s">
        <v>121</v>
      </c>
      <c r="AJ8" s="63" t="s">
        <v>121</v>
      </c>
      <c r="AK8" s="63" t="s">
        <v>121</v>
      </c>
      <c r="AL8" s="63" t="s">
        <v>121</v>
      </c>
      <c r="AM8" s="63" t="s">
        <v>121</v>
      </c>
      <c r="AN8" s="64" t="s">
        <v>122</v>
      </c>
      <c r="AO8" s="63" t="s">
        <v>122</v>
      </c>
      <c r="AP8" s="63" t="s">
        <v>122</v>
      </c>
      <c r="AQ8" s="62"/>
      <c r="AR8" s="61"/>
      <c r="AS8" s="61"/>
      <c r="AT8" s="61"/>
      <c r="AU8" s="60"/>
      <c r="AV8" s="60"/>
      <c r="AW8" s="61"/>
      <c r="AX8" s="60"/>
      <c r="AY8" s="61"/>
      <c r="AZ8" s="60"/>
      <c r="BA8" s="59"/>
      <c r="BB8" s="58"/>
    </row>
    <row r="9" spans="1:54" s="38" customFormat="1" ht="11.25" customHeight="1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56"/>
      <c r="V9" s="56"/>
      <c r="W9" s="56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56"/>
      <c r="AN9" s="56"/>
      <c r="AO9" s="33"/>
      <c r="AP9" s="33"/>
      <c r="AQ9" s="33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7"/>
    </row>
    <row r="10" spans="1:54" ht="29.25" customHeight="1">
      <c r="A10" s="181" t="s">
        <v>123</v>
      </c>
      <c r="B10" s="209"/>
      <c r="C10" s="209"/>
      <c r="D10" s="209"/>
      <c r="E10" s="209"/>
      <c r="G10" s="132"/>
      <c r="H10" s="160"/>
      <c r="L10" s="132" t="s">
        <v>115</v>
      </c>
      <c r="M10" s="160"/>
      <c r="Q10" s="211" t="s">
        <v>118</v>
      </c>
      <c r="R10" s="160"/>
      <c r="S10" s="56"/>
      <c r="V10" s="132" t="s">
        <v>116</v>
      </c>
      <c r="W10" s="160"/>
      <c r="AA10" s="132" t="s">
        <v>119</v>
      </c>
      <c r="AB10" s="160"/>
      <c r="AD10" s="49"/>
      <c r="AE10" s="49"/>
      <c r="AG10" s="132" t="s">
        <v>121</v>
      </c>
      <c r="AH10" s="160"/>
      <c r="AJ10" s="49"/>
      <c r="AK10" s="49"/>
      <c r="AL10" s="56"/>
      <c r="AN10" s="132" t="s">
        <v>122</v>
      </c>
      <c r="AO10" s="160"/>
      <c r="AP10" s="55"/>
      <c r="AQ10" s="55"/>
      <c r="AR10" s="45"/>
      <c r="AS10" s="55"/>
      <c r="AT10" s="55"/>
      <c r="AU10" s="55"/>
      <c r="AV10" s="212"/>
      <c r="AW10" s="213"/>
      <c r="AX10" s="55"/>
      <c r="AY10" s="55"/>
      <c r="AZ10" s="55"/>
    </row>
    <row r="11" spans="1:54" ht="40.5" customHeight="1">
      <c r="A11" s="53"/>
      <c r="B11" s="54"/>
      <c r="C11" s="54"/>
      <c r="D11" s="54"/>
      <c r="E11" s="49"/>
      <c r="F11" s="200" t="s">
        <v>124</v>
      </c>
      <c r="G11" s="210"/>
      <c r="H11" s="210"/>
      <c r="I11" s="210"/>
      <c r="J11" s="200" t="s">
        <v>125</v>
      </c>
      <c r="K11" s="199"/>
      <c r="L11" s="199"/>
      <c r="M11" s="199"/>
      <c r="N11" s="199"/>
      <c r="O11" s="199"/>
      <c r="P11" s="198" t="s">
        <v>126</v>
      </c>
      <c r="Q11" s="199"/>
      <c r="R11" s="199"/>
      <c r="S11" s="199"/>
      <c r="T11" s="200" t="s">
        <v>127</v>
      </c>
      <c r="U11" s="199"/>
      <c r="V11" s="199"/>
      <c r="W11" s="199"/>
      <c r="X11" s="199"/>
      <c r="Y11" s="199"/>
      <c r="Z11" s="198" t="s">
        <v>128</v>
      </c>
      <c r="AA11" s="199"/>
      <c r="AB11" s="199"/>
      <c r="AC11" s="199"/>
      <c r="AD11" s="49"/>
      <c r="AE11" s="200" t="s">
        <v>129</v>
      </c>
      <c r="AF11" s="201"/>
      <c r="AG11" s="201"/>
      <c r="AH11" s="201"/>
      <c r="AI11" s="201"/>
      <c r="AJ11" s="201"/>
      <c r="AK11" s="49"/>
      <c r="AL11" s="200" t="s">
        <v>130</v>
      </c>
      <c r="AM11" s="199"/>
      <c r="AN11" s="199"/>
      <c r="AO11" s="199"/>
      <c r="AP11" s="199"/>
      <c r="AQ11" s="199"/>
      <c r="AR11" s="45"/>
      <c r="AS11" s="200" t="s">
        <v>131</v>
      </c>
      <c r="AT11" s="176"/>
      <c r="AU11" s="176"/>
      <c r="AV11" s="176"/>
      <c r="AW11" s="176"/>
      <c r="AX11" s="176"/>
      <c r="AY11" s="176"/>
      <c r="AZ11" s="176"/>
    </row>
    <row r="12" spans="1:54" ht="29.25" hidden="1" customHeight="1">
      <c r="A12" s="53"/>
      <c r="B12" s="54"/>
      <c r="C12" s="54"/>
      <c r="D12" s="54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5"/>
      <c r="AN12" s="45"/>
      <c r="AO12" s="45"/>
      <c r="AP12" s="45"/>
      <c r="AQ12" s="45"/>
      <c r="AR12" s="45"/>
      <c r="AS12" s="45"/>
      <c r="AT12" s="45"/>
      <c r="AU12" s="49"/>
      <c r="AV12" s="49"/>
      <c r="AW12" s="49"/>
      <c r="AX12" s="49"/>
      <c r="AY12" s="49"/>
      <c r="AZ12" s="49"/>
    </row>
    <row r="13" spans="1:54" ht="29.25" customHeight="1" thickBot="1">
      <c r="A13" s="53"/>
      <c r="B13" s="51" t="s">
        <v>132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5"/>
      <c r="AN13" s="51" t="s">
        <v>133</v>
      </c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0"/>
      <c r="AZ13" s="49"/>
    </row>
    <row r="14" spans="1:54" ht="29.25" customHeight="1">
      <c r="A14" s="190" t="s">
        <v>98</v>
      </c>
      <c r="B14" s="150" t="s">
        <v>134</v>
      </c>
      <c r="C14" s="139"/>
      <c r="D14" s="139"/>
      <c r="E14" s="140"/>
      <c r="F14" s="144" t="s">
        <v>135</v>
      </c>
      <c r="G14" s="145"/>
      <c r="H14" s="145"/>
      <c r="I14" s="188"/>
      <c r="J14" s="138" t="s">
        <v>136</v>
      </c>
      <c r="K14" s="139"/>
      <c r="L14" s="139"/>
      <c r="M14" s="140"/>
      <c r="N14" s="138" t="s">
        <v>137</v>
      </c>
      <c r="O14" s="139"/>
      <c r="P14" s="139"/>
      <c r="Q14" s="140"/>
      <c r="R14" s="138" t="s">
        <v>130</v>
      </c>
      <c r="S14" s="139"/>
      <c r="T14" s="139"/>
      <c r="U14" s="151"/>
      <c r="V14" s="150" t="s">
        <v>138</v>
      </c>
      <c r="W14" s="139"/>
      <c r="X14" s="139"/>
      <c r="Y14" s="140"/>
      <c r="Z14" s="138" t="s">
        <v>139</v>
      </c>
      <c r="AA14" s="139"/>
      <c r="AB14" s="139"/>
      <c r="AC14" s="140"/>
      <c r="AD14" s="144" t="s">
        <v>140</v>
      </c>
      <c r="AE14" s="145"/>
      <c r="AF14" s="145"/>
      <c r="AG14" s="146"/>
      <c r="AH14" s="150" t="s">
        <v>141</v>
      </c>
      <c r="AI14" s="139"/>
      <c r="AJ14" s="139"/>
      <c r="AK14" s="151"/>
      <c r="AL14" s="49"/>
      <c r="AM14" s="121" t="s">
        <v>142</v>
      </c>
      <c r="AN14" s="122"/>
      <c r="AO14" s="122"/>
      <c r="AP14" s="122"/>
      <c r="AQ14" s="122"/>
      <c r="AR14" s="122"/>
      <c r="AS14" s="122"/>
      <c r="AT14" s="122"/>
      <c r="AU14" s="123"/>
      <c r="AV14" s="127" t="s">
        <v>143</v>
      </c>
      <c r="AW14" s="122"/>
      <c r="AX14" s="123"/>
      <c r="AY14" s="127" t="s">
        <v>144</v>
      </c>
      <c r="AZ14" s="122"/>
      <c r="BA14" s="136"/>
    </row>
    <row r="15" spans="1:54" ht="29.25" customHeight="1" thickBot="1">
      <c r="A15" s="191"/>
      <c r="B15" s="152"/>
      <c r="C15" s="142"/>
      <c r="D15" s="142"/>
      <c r="E15" s="143"/>
      <c r="F15" s="147"/>
      <c r="G15" s="148"/>
      <c r="H15" s="148"/>
      <c r="I15" s="189"/>
      <c r="J15" s="141"/>
      <c r="K15" s="142"/>
      <c r="L15" s="142"/>
      <c r="M15" s="143"/>
      <c r="N15" s="141"/>
      <c r="O15" s="142"/>
      <c r="P15" s="142"/>
      <c r="Q15" s="143"/>
      <c r="R15" s="141"/>
      <c r="S15" s="142"/>
      <c r="T15" s="142"/>
      <c r="U15" s="153"/>
      <c r="V15" s="152"/>
      <c r="W15" s="142"/>
      <c r="X15" s="142"/>
      <c r="Y15" s="143"/>
      <c r="Z15" s="141"/>
      <c r="AA15" s="142"/>
      <c r="AB15" s="142"/>
      <c r="AC15" s="143"/>
      <c r="AD15" s="147"/>
      <c r="AE15" s="148"/>
      <c r="AF15" s="148"/>
      <c r="AG15" s="149"/>
      <c r="AH15" s="152"/>
      <c r="AI15" s="142"/>
      <c r="AJ15" s="142"/>
      <c r="AK15" s="153"/>
      <c r="AL15" s="49"/>
      <c r="AM15" s="124"/>
      <c r="AN15" s="125"/>
      <c r="AO15" s="125"/>
      <c r="AP15" s="125"/>
      <c r="AQ15" s="125"/>
      <c r="AR15" s="125"/>
      <c r="AS15" s="125"/>
      <c r="AT15" s="125"/>
      <c r="AU15" s="126"/>
      <c r="AV15" s="128"/>
      <c r="AW15" s="125"/>
      <c r="AX15" s="126"/>
      <c r="AY15" s="128"/>
      <c r="AZ15" s="125"/>
      <c r="BA15" s="137"/>
    </row>
    <row r="16" spans="1:54" ht="30" customHeight="1">
      <c r="A16" s="48" t="s">
        <v>145</v>
      </c>
      <c r="B16" s="158">
        <v>31</v>
      </c>
      <c r="C16" s="155"/>
      <c r="D16" s="155"/>
      <c r="E16" s="156"/>
      <c r="F16" s="154">
        <v>2</v>
      </c>
      <c r="G16" s="155"/>
      <c r="H16" s="155"/>
      <c r="I16" s="156"/>
      <c r="J16" s="154">
        <v>2</v>
      </c>
      <c r="K16" s="155"/>
      <c r="L16" s="155"/>
      <c r="M16" s="156"/>
      <c r="N16" s="154">
        <v>5</v>
      </c>
      <c r="O16" s="155"/>
      <c r="P16" s="155"/>
      <c r="Q16" s="156"/>
      <c r="R16" s="154"/>
      <c r="S16" s="155"/>
      <c r="T16" s="155"/>
      <c r="U16" s="157"/>
      <c r="V16" s="158">
        <v>1</v>
      </c>
      <c r="W16" s="155"/>
      <c r="X16" s="155"/>
      <c r="Y16" s="156"/>
      <c r="Z16" s="154">
        <v>6</v>
      </c>
      <c r="AA16" s="155"/>
      <c r="AB16" s="155"/>
      <c r="AC16" s="156"/>
      <c r="AD16" s="154">
        <v>5</v>
      </c>
      <c r="AE16" s="155"/>
      <c r="AF16" s="155"/>
      <c r="AG16" s="157"/>
      <c r="AH16" s="158">
        <v>52</v>
      </c>
      <c r="AI16" s="155"/>
      <c r="AJ16" s="155"/>
      <c r="AK16" s="157"/>
      <c r="AM16" s="129" t="s">
        <v>146</v>
      </c>
      <c r="AN16" s="130"/>
      <c r="AO16" s="130"/>
      <c r="AP16" s="130"/>
      <c r="AQ16" s="130"/>
      <c r="AR16" s="130"/>
      <c r="AS16" s="130"/>
      <c r="AT16" s="130"/>
      <c r="AU16" s="131"/>
      <c r="AV16" s="132">
        <v>8</v>
      </c>
      <c r="AW16" s="133"/>
      <c r="AX16" s="134"/>
      <c r="AY16" s="132">
        <v>4</v>
      </c>
      <c r="AZ16" s="133"/>
      <c r="BA16" s="135"/>
    </row>
    <row r="17" spans="1:53" ht="30" customHeight="1" thickBot="1">
      <c r="A17" s="46" t="s">
        <v>147</v>
      </c>
      <c r="B17" s="116">
        <v>29</v>
      </c>
      <c r="C17" s="117"/>
      <c r="D17" s="117"/>
      <c r="E17" s="118"/>
      <c r="F17" s="119">
        <v>2</v>
      </c>
      <c r="G17" s="117"/>
      <c r="H17" s="117"/>
      <c r="I17" s="118"/>
      <c r="J17" s="119">
        <v>2</v>
      </c>
      <c r="K17" s="117"/>
      <c r="L17" s="117"/>
      <c r="M17" s="118"/>
      <c r="N17" s="119">
        <v>7</v>
      </c>
      <c r="O17" s="117"/>
      <c r="P17" s="117"/>
      <c r="Q17" s="118"/>
      <c r="R17" s="119"/>
      <c r="S17" s="117"/>
      <c r="T17" s="117"/>
      <c r="U17" s="120"/>
      <c r="V17" s="116">
        <v>1</v>
      </c>
      <c r="W17" s="117"/>
      <c r="X17" s="117"/>
      <c r="Y17" s="118"/>
      <c r="Z17" s="119">
        <v>6</v>
      </c>
      <c r="AA17" s="117"/>
      <c r="AB17" s="117"/>
      <c r="AC17" s="118"/>
      <c r="AD17" s="119">
        <v>5</v>
      </c>
      <c r="AE17" s="117"/>
      <c r="AF17" s="117"/>
      <c r="AG17" s="120"/>
      <c r="AH17" s="116">
        <v>52</v>
      </c>
      <c r="AI17" s="117"/>
      <c r="AJ17" s="117"/>
      <c r="AK17" s="120"/>
      <c r="AM17" s="129" t="s">
        <v>148</v>
      </c>
      <c r="AN17" s="130"/>
      <c r="AO17" s="130"/>
      <c r="AP17" s="130"/>
      <c r="AQ17" s="130"/>
      <c r="AR17" s="130"/>
      <c r="AS17" s="130"/>
      <c r="AT17" s="130"/>
      <c r="AU17" s="131"/>
      <c r="AV17" s="132" t="s">
        <v>149</v>
      </c>
      <c r="AW17" s="133"/>
      <c r="AX17" s="134"/>
      <c r="AY17" s="132">
        <v>6</v>
      </c>
      <c r="AZ17" s="133"/>
      <c r="BA17" s="135"/>
    </row>
    <row r="18" spans="1:53" ht="21.75" customHeight="1">
      <c r="A18" s="46" t="s">
        <v>150</v>
      </c>
      <c r="B18" s="116">
        <v>28</v>
      </c>
      <c r="C18" s="117"/>
      <c r="D18" s="117"/>
      <c r="E18" s="118"/>
      <c r="F18" s="119">
        <v>2</v>
      </c>
      <c r="G18" s="117"/>
      <c r="H18" s="117"/>
      <c r="I18" s="118"/>
      <c r="J18" s="119">
        <v>2</v>
      </c>
      <c r="K18" s="117"/>
      <c r="L18" s="117"/>
      <c r="M18" s="118"/>
      <c r="N18" s="119">
        <v>8</v>
      </c>
      <c r="O18" s="117"/>
      <c r="P18" s="117"/>
      <c r="Q18" s="118"/>
      <c r="R18" s="119"/>
      <c r="S18" s="117"/>
      <c r="T18" s="117"/>
      <c r="U18" s="120"/>
      <c r="V18" s="116">
        <v>1</v>
      </c>
      <c r="W18" s="117"/>
      <c r="X18" s="117"/>
      <c r="Y18" s="118"/>
      <c r="Z18" s="119">
        <v>6</v>
      </c>
      <c r="AA18" s="117"/>
      <c r="AB18" s="117"/>
      <c r="AC18" s="118"/>
      <c r="AD18" s="119">
        <v>5</v>
      </c>
      <c r="AE18" s="117"/>
      <c r="AF18" s="117"/>
      <c r="AG18" s="120"/>
      <c r="AH18" s="116">
        <v>52</v>
      </c>
      <c r="AI18" s="117"/>
      <c r="AJ18" s="117"/>
      <c r="AK18" s="120"/>
      <c r="AL18" s="45"/>
      <c r="AM18" s="94" t="s">
        <v>151</v>
      </c>
      <c r="AN18" s="95"/>
      <c r="AO18" s="95"/>
      <c r="AP18" s="95"/>
      <c r="AQ18" s="95"/>
      <c r="AR18" s="95"/>
      <c r="AS18" s="95"/>
      <c r="AT18" s="95"/>
      <c r="AU18" s="96"/>
      <c r="AV18" s="127">
        <v>3</v>
      </c>
      <c r="AW18" s="122"/>
      <c r="AX18" s="123"/>
      <c r="AY18" s="127">
        <v>1</v>
      </c>
      <c r="AZ18" s="122"/>
      <c r="BA18" s="136"/>
    </row>
    <row r="19" spans="1:53" ht="24" hidden="1" customHeight="1" thickBot="1">
      <c r="A19" s="43" t="s">
        <v>120</v>
      </c>
      <c r="B19" s="91">
        <v>24</v>
      </c>
      <c r="C19" s="92"/>
      <c r="D19" s="92"/>
      <c r="E19" s="110"/>
      <c r="F19" s="109">
        <v>4</v>
      </c>
      <c r="G19" s="92"/>
      <c r="H19" s="92"/>
      <c r="I19" s="110"/>
      <c r="J19" s="109">
        <v>4</v>
      </c>
      <c r="K19" s="92"/>
      <c r="L19" s="92"/>
      <c r="M19" s="110"/>
      <c r="N19" s="109">
        <v>5</v>
      </c>
      <c r="O19" s="92"/>
      <c r="P19" s="92"/>
      <c r="Q19" s="110"/>
      <c r="R19" s="109">
        <v>3</v>
      </c>
      <c r="S19" s="92"/>
      <c r="T19" s="92"/>
      <c r="U19" s="93"/>
      <c r="V19" s="91">
        <v>1</v>
      </c>
      <c r="W19" s="92"/>
      <c r="X19" s="92"/>
      <c r="Y19" s="110"/>
      <c r="Z19" s="109">
        <v>6</v>
      </c>
      <c r="AA19" s="92"/>
      <c r="AB19" s="92"/>
      <c r="AC19" s="110"/>
      <c r="AD19" s="109">
        <v>5</v>
      </c>
      <c r="AE19" s="92"/>
      <c r="AF19" s="92"/>
      <c r="AG19" s="93"/>
      <c r="AH19" s="91">
        <v>52</v>
      </c>
      <c r="AI19" s="92"/>
      <c r="AJ19" s="92"/>
      <c r="AK19" s="93"/>
      <c r="AL19" s="45"/>
      <c r="AM19" s="97"/>
      <c r="AN19" s="98"/>
      <c r="AO19" s="98"/>
      <c r="AP19" s="98"/>
      <c r="AQ19" s="98"/>
      <c r="AR19" s="98"/>
      <c r="AS19" s="98"/>
      <c r="AT19" s="98"/>
      <c r="AU19" s="99"/>
      <c r="AV19" s="180"/>
      <c r="AW19" s="181"/>
      <c r="AX19" s="182"/>
      <c r="AY19" s="180"/>
      <c r="AZ19" s="181"/>
      <c r="BA19" s="186"/>
    </row>
    <row r="20" spans="1:53" s="38" customFormat="1" ht="30" customHeight="1" thickBot="1">
      <c r="A20" s="43" t="s">
        <v>120</v>
      </c>
      <c r="B20" s="91">
        <v>24</v>
      </c>
      <c r="C20" s="92"/>
      <c r="D20" s="92"/>
      <c r="E20" s="110"/>
      <c r="F20" s="109">
        <v>4</v>
      </c>
      <c r="G20" s="92"/>
      <c r="H20" s="92"/>
      <c r="I20" s="110"/>
      <c r="J20" s="109">
        <v>4</v>
      </c>
      <c r="K20" s="92"/>
      <c r="L20" s="92"/>
      <c r="M20" s="110"/>
      <c r="N20" s="109">
        <v>5</v>
      </c>
      <c r="O20" s="92"/>
      <c r="P20" s="92"/>
      <c r="Q20" s="110"/>
      <c r="R20" s="109">
        <v>3</v>
      </c>
      <c r="S20" s="92"/>
      <c r="T20" s="92"/>
      <c r="U20" s="93"/>
      <c r="V20" s="91">
        <v>1</v>
      </c>
      <c r="W20" s="92"/>
      <c r="X20" s="92"/>
      <c r="Y20" s="110"/>
      <c r="Z20" s="109">
        <v>6</v>
      </c>
      <c r="AA20" s="92"/>
      <c r="AB20" s="92"/>
      <c r="AC20" s="110"/>
      <c r="AD20" s="109">
        <v>5</v>
      </c>
      <c r="AE20" s="92"/>
      <c r="AF20" s="92"/>
      <c r="AG20" s="93"/>
      <c r="AH20" s="91">
        <v>52</v>
      </c>
      <c r="AI20" s="92"/>
      <c r="AJ20" s="92"/>
      <c r="AK20" s="93"/>
      <c r="AM20" s="100"/>
      <c r="AN20" s="101"/>
      <c r="AO20" s="101"/>
      <c r="AP20" s="101"/>
      <c r="AQ20" s="101"/>
      <c r="AR20" s="101"/>
      <c r="AS20" s="101"/>
      <c r="AT20" s="101"/>
      <c r="AU20" s="102"/>
      <c r="AV20" s="183"/>
      <c r="AW20" s="184"/>
      <c r="AX20" s="185"/>
      <c r="AY20" s="183"/>
      <c r="AZ20" s="184"/>
      <c r="BA20" s="187"/>
    </row>
    <row r="21" spans="1:53" s="38" customFormat="1" ht="30" customHeight="1" thickBot="1">
      <c r="A21" s="42" t="s">
        <v>141</v>
      </c>
      <c r="B21" s="111">
        <f>SUM(B16:E19)</f>
        <v>112</v>
      </c>
      <c r="C21" s="112"/>
      <c r="D21" s="112"/>
      <c r="E21" s="113"/>
      <c r="F21" s="111">
        <f>SUM(F16:I19)</f>
        <v>10</v>
      </c>
      <c r="G21" s="112"/>
      <c r="H21" s="112"/>
      <c r="I21" s="113"/>
      <c r="J21" s="111">
        <f>SUM(J16:M19)</f>
        <v>10</v>
      </c>
      <c r="K21" s="112"/>
      <c r="L21" s="112"/>
      <c r="M21" s="113"/>
      <c r="N21" s="111">
        <f>SUM(N16:Q19)</f>
        <v>25</v>
      </c>
      <c r="O21" s="112"/>
      <c r="P21" s="112"/>
      <c r="Q21" s="113"/>
      <c r="R21" s="111">
        <f>SUM(R16:U19)</f>
        <v>3</v>
      </c>
      <c r="S21" s="112"/>
      <c r="T21" s="112"/>
      <c r="U21" s="113"/>
      <c r="V21" s="111">
        <f>SUM(V16:Y19)</f>
        <v>4</v>
      </c>
      <c r="W21" s="112"/>
      <c r="X21" s="112"/>
      <c r="Y21" s="113"/>
      <c r="Z21" s="111">
        <f>SUM(Z16:AC19)</f>
        <v>24</v>
      </c>
      <c r="AA21" s="112"/>
      <c r="AB21" s="112"/>
      <c r="AC21" s="113"/>
      <c r="AD21" s="111">
        <f>SUM(AD16:AG19)</f>
        <v>20</v>
      </c>
      <c r="AE21" s="112"/>
      <c r="AF21" s="112"/>
      <c r="AG21" s="113"/>
      <c r="AH21" s="111">
        <f>SUM(AH16:AK19)</f>
        <v>208</v>
      </c>
      <c r="AI21" s="112"/>
      <c r="AJ21" s="112"/>
      <c r="AK21" s="179"/>
      <c r="AM21" s="103" t="s">
        <v>152</v>
      </c>
      <c r="AN21" s="104"/>
      <c r="AO21" s="104"/>
      <c r="AP21" s="104"/>
      <c r="AQ21" s="104"/>
      <c r="AR21" s="104"/>
      <c r="AS21" s="104"/>
      <c r="AT21" s="104"/>
      <c r="AU21" s="105"/>
      <c r="AV21" s="85">
        <v>6</v>
      </c>
      <c r="AW21" s="86"/>
      <c r="AX21" s="192"/>
      <c r="AY21" s="85">
        <v>1</v>
      </c>
      <c r="AZ21" s="86"/>
      <c r="BA21" s="87"/>
    </row>
    <row r="22" spans="1:53" s="38" customFormat="1" ht="30" customHeight="1" thickBot="1">
      <c r="B22" s="194">
        <f>SUM(B21:U21)</f>
        <v>160</v>
      </c>
      <c r="C22" s="195"/>
      <c r="D22" s="195"/>
      <c r="E22" s="195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7"/>
      <c r="V22" s="214" t="s">
        <v>153</v>
      </c>
      <c r="W22" s="215"/>
      <c r="X22" s="215"/>
      <c r="Y22" s="215"/>
      <c r="Z22" s="114">
        <f>B22*1.5</f>
        <v>240</v>
      </c>
      <c r="AA22" s="114"/>
      <c r="AB22" s="114"/>
      <c r="AC22" s="114"/>
      <c r="AD22" s="115" t="s">
        <v>154</v>
      </c>
      <c r="AE22" s="115"/>
      <c r="AF22" s="115"/>
      <c r="AG22" s="115"/>
      <c r="AH22" s="115"/>
      <c r="AI22" s="115"/>
      <c r="AJ22" s="115"/>
      <c r="AK22" s="115"/>
      <c r="AM22" s="106"/>
      <c r="AN22" s="107"/>
      <c r="AO22" s="107"/>
      <c r="AP22" s="107"/>
      <c r="AQ22" s="107"/>
      <c r="AR22" s="107"/>
      <c r="AS22" s="107"/>
      <c r="AT22" s="107"/>
      <c r="AU22" s="108"/>
      <c r="AV22" s="88"/>
      <c r="AW22" s="89"/>
      <c r="AX22" s="193"/>
      <c r="AY22" s="88"/>
      <c r="AZ22" s="89"/>
      <c r="BA22" s="90"/>
    </row>
    <row r="23" spans="1:53" s="39" customFormat="1" ht="30" customHeight="1" thickBot="1"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M23" s="216" t="s">
        <v>129</v>
      </c>
      <c r="AN23" s="217"/>
      <c r="AO23" s="217"/>
      <c r="AP23" s="217"/>
      <c r="AQ23" s="217"/>
      <c r="AR23" s="217"/>
      <c r="AS23" s="217"/>
      <c r="AT23" s="217"/>
      <c r="AU23" s="218"/>
      <c r="AV23" s="128">
        <v>8</v>
      </c>
      <c r="AW23" s="125"/>
      <c r="AX23" s="126"/>
      <c r="AY23" s="128">
        <v>5</v>
      </c>
      <c r="AZ23" s="125"/>
      <c r="BA23" s="137"/>
    </row>
    <row r="24" spans="1:53" s="38" customFormat="1" ht="16.5" hidden="1" customHeight="1" thickBot="1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X24" s="208"/>
      <c r="Y24" s="208"/>
      <c r="Z24" s="40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</row>
    <row r="25" spans="1:53" ht="8.25" customHeight="1"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</row>
    <row r="26" spans="1:53" s="34" customFormat="1" ht="21" customHeight="1">
      <c r="A26" s="175" t="s">
        <v>155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</row>
    <row r="27" spans="1:53" ht="5.25" customHeight="1" thickBot="1"/>
    <row r="28" spans="1:53" s="37" customFormat="1" ht="22.5" customHeight="1">
      <c r="A28" s="150" t="s">
        <v>156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8"/>
      <c r="AV28" s="127" t="s">
        <v>143</v>
      </c>
      <c r="AW28" s="122"/>
      <c r="AX28" s="122"/>
      <c r="AY28" s="122"/>
      <c r="AZ28" s="122"/>
      <c r="BA28" s="136"/>
    </row>
    <row r="29" spans="1:53" ht="24" customHeight="1">
      <c r="A29" s="167" t="s">
        <v>157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206">
        <v>8</v>
      </c>
      <c r="AW29" s="206"/>
      <c r="AX29" s="206"/>
      <c r="AY29" s="206"/>
      <c r="AZ29" s="206"/>
      <c r="BA29" s="207"/>
    </row>
    <row r="30" spans="1:53" ht="21.75" customHeight="1">
      <c r="A30" s="170" t="s">
        <v>158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204">
        <v>8</v>
      </c>
      <c r="AW30" s="204"/>
      <c r="AX30" s="204"/>
      <c r="AY30" s="204"/>
      <c r="AZ30" s="204"/>
      <c r="BA30" s="205"/>
    </row>
    <row r="31" spans="1:53" ht="19.5" customHeight="1" thickBot="1">
      <c r="A31" s="161" t="s">
        <v>159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3"/>
      <c r="AV31" s="164">
        <v>8</v>
      </c>
      <c r="AW31" s="165"/>
      <c r="AX31" s="165"/>
      <c r="AY31" s="165"/>
      <c r="AZ31" s="165"/>
      <c r="BA31" s="166"/>
    </row>
    <row r="32" spans="1:53" ht="18.75">
      <c r="AA32" s="203"/>
      <c r="AB32" s="203"/>
    </row>
  </sheetData>
  <mergeCells count="140">
    <mergeCell ref="T11:Y11"/>
    <mergeCell ref="V22:Y22"/>
    <mergeCell ref="AV23:AX23"/>
    <mergeCell ref="AH23:AK23"/>
    <mergeCell ref="AM23:AU23"/>
    <mergeCell ref="R23:U23"/>
    <mergeCell ref="AA32:AB32"/>
    <mergeCell ref="F23:I23"/>
    <mergeCell ref="V20:Y20"/>
    <mergeCell ref="B21:E21"/>
    <mergeCell ref="F21:I21"/>
    <mergeCell ref="R21:U21"/>
    <mergeCell ref="R20:U20"/>
    <mergeCell ref="AV30:BA30"/>
    <mergeCell ref="N23:Q23"/>
    <mergeCell ref="AV28:BA28"/>
    <mergeCell ref="AV29:BA29"/>
    <mergeCell ref="AY23:BA23"/>
    <mergeCell ref="AD23:AG23"/>
    <mergeCell ref="Z23:AC23"/>
    <mergeCell ref="B24:U24"/>
    <mergeCell ref="X24:Y24"/>
    <mergeCell ref="B23:E23"/>
    <mergeCell ref="V23:Y23"/>
    <mergeCell ref="A1:BA1"/>
    <mergeCell ref="B3:E3"/>
    <mergeCell ref="F3:J3"/>
    <mergeCell ref="K3:N3"/>
    <mergeCell ref="A14:A15"/>
    <mergeCell ref="J14:M15"/>
    <mergeCell ref="AS3:AW3"/>
    <mergeCell ref="AX3:BA3"/>
    <mergeCell ref="AV21:AX22"/>
    <mergeCell ref="N20:Q20"/>
    <mergeCell ref="F20:I20"/>
    <mergeCell ref="J20:M20"/>
    <mergeCell ref="J21:M21"/>
    <mergeCell ref="N21:Q21"/>
    <mergeCell ref="B22:U22"/>
    <mergeCell ref="B20:E20"/>
    <mergeCell ref="Z21:AC21"/>
    <mergeCell ref="Z20:AC20"/>
    <mergeCell ref="Z11:AC11"/>
    <mergeCell ref="AG10:AH10"/>
    <mergeCell ref="AE11:AJ11"/>
    <mergeCell ref="AN10:AO10"/>
    <mergeCell ref="AL11:AQ11"/>
    <mergeCell ref="N19:Q19"/>
    <mergeCell ref="A3:A4"/>
    <mergeCell ref="A26:BA26"/>
    <mergeCell ref="A28:AU28"/>
    <mergeCell ref="AH21:AK21"/>
    <mergeCell ref="AD21:AG21"/>
    <mergeCell ref="AO3:AR3"/>
    <mergeCell ref="AJ3:AN3"/>
    <mergeCell ref="T3:W3"/>
    <mergeCell ref="O3:S3"/>
    <mergeCell ref="X3:AA3"/>
    <mergeCell ref="AB3:AE3"/>
    <mergeCell ref="AF3:AI3"/>
    <mergeCell ref="AD20:AG20"/>
    <mergeCell ref="AV18:AX20"/>
    <mergeCell ref="AY18:BA20"/>
    <mergeCell ref="AA10:AB10"/>
    <mergeCell ref="B19:E19"/>
    <mergeCell ref="F19:I19"/>
    <mergeCell ref="J19:M19"/>
    <mergeCell ref="AH18:AK18"/>
    <mergeCell ref="B14:E15"/>
    <mergeCell ref="F14:I15"/>
    <mergeCell ref="AD18:AG18"/>
    <mergeCell ref="Z19:AC19"/>
    <mergeCell ref="F16:I16"/>
    <mergeCell ref="J16:M16"/>
    <mergeCell ref="N16:Q16"/>
    <mergeCell ref="R16:U16"/>
    <mergeCell ref="V16:Y16"/>
    <mergeCell ref="AW7:AY7"/>
    <mergeCell ref="A31:AU31"/>
    <mergeCell ref="AV31:BA31"/>
    <mergeCell ref="A29:AU29"/>
    <mergeCell ref="A30:AU30"/>
    <mergeCell ref="J23:M23"/>
    <mergeCell ref="R19:U19"/>
    <mergeCell ref="AH20:AK20"/>
    <mergeCell ref="Z18:AC18"/>
    <mergeCell ref="A10:E10"/>
    <mergeCell ref="G10:H10"/>
    <mergeCell ref="F11:I11"/>
    <mergeCell ref="L10:M10"/>
    <mergeCell ref="J11:O11"/>
    <mergeCell ref="Q10:R10"/>
    <mergeCell ref="P11:S11"/>
    <mergeCell ref="AV10:AW10"/>
    <mergeCell ref="AS11:AZ11"/>
    <mergeCell ref="V10:W10"/>
    <mergeCell ref="AM14:AU15"/>
    <mergeCell ref="AV14:AX15"/>
    <mergeCell ref="AM17:AU17"/>
    <mergeCell ref="AV17:AX17"/>
    <mergeCell ref="AY17:BA17"/>
    <mergeCell ref="B17:E17"/>
    <mergeCell ref="F17:I17"/>
    <mergeCell ref="J17:M17"/>
    <mergeCell ref="N17:Q17"/>
    <mergeCell ref="R17:U17"/>
    <mergeCell ref="AY14:BA15"/>
    <mergeCell ref="AM16:AU16"/>
    <mergeCell ref="AV16:AX16"/>
    <mergeCell ref="AY16:BA16"/>
    <mergeCell ref="Z14:AC15"/>
    <mergeCell ref="AD14:AG15"/>
    <mergeCell ref="AH14:AK15"/>
    <mergeCell ref="Z16:AC16"/>
    <mergeCell ref="AD16:AG16"/>
    <mergeCell ref="AH16:AK16"/>
    <mergeCell ref="N14:Q15"/>
    <mergeCell ref="R14:U15"/>
    <mergeCell ref="V14:Y15"/>
    <mergeCell ref="B16:E16"/>
    <mergeCell ref="V17:Y17"/>
    <mergeCell ref="Z17:AC17"/>
    <mergeCell ref="AD17:AG17"/>
    <mergeCell ref="AH17:AK17"/>
    <mergeCell ref="B18:E18"/>
    <mergeCell ref="F18:I18"/>
    <mergeCell ref="J18:M18"/>
    <mergeCell ref="N18:Q18"/>
    <mergeCell ref="R18:U18"/>
    <mergeCell ref="V18:Y18"/>
    <mergeCell ref="AY21:BA22"/>
    <mergeCell ref="AH19:AK19"/>
    <mergeCell ref="AM18:AU20"/>
    <mergeCell ref="AM21:AU22"/>
    <mergeCell ref="AD19:AG19"/>
    <mergeCell ref="V19:Y19"/>
    <mergeCell ref="V21:Y21"/>
    <mergeCell ref="Z22:AC22"/>
    <mergeCell ref="AD22:AG22"/>
    <mergeCell ref="AH22:AK22"/>
  </mergeCells>
  <printOptions horizontalCentered="1"/>
  <pageMargins left="0.98425196850393704" right="0.19685039370078741" top="0.59055118110236227" bottom="0.59055118110236227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3"/>
  <sheetViews>
    <sheetView tabSelected="1" view="pageBreakPreview" zoomScale="60" zoomScaleNormal="90" workbookViewId="0">
      <selection activeCell="Y17" sqref="Y17"/>
    </sheetView>
  </sheetViews>
  <sheetFormatPr defaultColWidth="9" defaultRowHeight="15"/>
  <cols>
    <col min="1" max="1" width="6.140625" customWidth="1"/>
    <col min="3" max="3" width="38.7109375" customWidth="1"/>
    <col min="4" max="4" width="9.140625" customWidth="1"/>
    <col min="5" max="5" width="6.7109375" customWidth="1"/>
    <col min="6" max="6" width="6.85546875" customWidth="1"/>
  </cols>
  <sheetData>
    <row r="1" spans="1:22" ht="59.25" customHeight="1">
      <c r="A1" s="255" t="s">
        <v>16</v>
      </c>
      <c r="B1" s="256" t="s">
        <v>17</v>
      </c>
      <c r="C1" s="257" t="s">
        <v>18</v>
      </c>
      <c r="D1" s="255" t="s">
        <v>19</v>
      </c>
      <c r="E1" s="219" t="s">
        <v>20</v>
      </c>
      <c r="F1" s="219"/>
      <c r="G1" s="255" t="s">
        <v>21</v>
      </c>
      <c r="H1" s="220" t="s">
        <v>22</v>
      </c>
      <c r="I1" s="220"/>
      <c r="J1" s="220"/>
      <c r="K1" s="220"/>
      <c r="L1" s="261" t="s">
        <v>23</v>
      </c>
      <c r="M1" s="220" t="s">
        <v>24</v>
      </c>
      <c r="N1" s="220"/>
      <c r="O1" s="220"/>
      <c r="P1" s="220"/>
      <c r="Q1" s="220" t="s">
        <v>25</v>
      </c>
      <c r="R1" s="220"/>
      <c r="S1" s="25"/>
      <c r="T1" s="25"/>
    </row>
    <row r="2" spans="1:22" ht="26.25" customHeight="1">
      <c r="A2" s="255"/>
      <c r="B2" s="256"/>
      <c r="C2" s="257"/>
      <c r="D2" s="255"/>
      <c r="E2" s="258" t="s">
        <v>26</v>
      </c>
      <c r="F2" s="222" t="s">
        <v>27</v>
      </c>
      <c r="G2" s="255"/>
      <c r="H2" s="255" t="s">
        <v>28</v>
      </c>
      <c r="I2" s="221" t="s">
        <v>29</v>
      </c>
      <c r="J2" s="221"/>
      <c r="K2" s="221"/>
      <c r="L2" s="261"/>
      <c r="M2" s="240" t="s">
        <v>30</v>
      </c>
      <c r="N2" s="240" t="s">
        <v>31</v>
      </c>
      <c r="O2" s="222" t="s">
        <v>32</v>
      </c>
      <c r="P2" s="222" t="s">
        <v>33</v>
      </c>
      <c r="Q2" s="222" t="s">
        <v>34</v>
      </c>
      <c r="R2" s="222" t="s">
        <v>35</v>
      </c>
      <c r="S2" s="25"/>
      <c r="T2" s="25"/>
    </row>
    <row r="3" spans="1:22" ht="36" customHeight="1">
      <c r="A3" s="255"/>
      <c r="B3" s="256"/>
      <c r="C3" s="257"/>
      <c r="D3" s="255"/>
      <c r="E3" s="258"/>
      <c r="F3" s="222"/>
      <c r="G3" s="255"/>
      <c r="H3" s="255"/>
      <c r="I3" s="259" t="s">
        <v>36</v>
      </c>
      <c r="J3" s="240" t="s">
        <v>37</v>
      </c>
      <c r="K3" s="240" t="s">
        <v>38</v>
      </c>
      <c r="L3" s="261"/>
      <c r="M3" s="241"/>
      <c r="N3" s="241"/>
      <c r="O3" s="222"/>
      <c r="P3" s="222"/>
      <c r="Q3" s="222"/>
      <c r="R3" s="222"/>
      <c r="S3" s="25"/>
      <c r="T3" s="25"/>
    </row>
    <row r="4" spans="1:22" ht="36" customHeight="1">
      <c r="A4" s="255"/>
      <c r="B4" s="256"/>
      <c r="C4" s="257"/>
      <c r="D4" s="255"/>
      <c r="E4" s="258"/>
      <c r="F4" s="222"/>
      <c r="G4" s="255"/>
      <c r="H4" s="255"/>
      <c r="I4" s="260"/>
      <c r="J4" s="242"/>
      <c r="K4" s="242"/>
      <c r="L4" s="261"/>
      <c r="M4" s="242"/>
      <c r="N4" s="242"/>
      <c r="O4" s="222"/>
      <c r="P4" s="222"/>
      <c r="Q4" s="222"/>
      <c r="R4" s="222"/>
      <c r="S4" s="25"/>
      <c r="T4" s="25"/>
    </row>
    <row r="5" spans="1:22" s="1" customFormat="1" ht="31.5" customHeigh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17">
        <v>12</v>
      </c>
      <c r="M5" s="17">
        <v>13</v>
      </c>
      <c r="N5" s="17">
        <v>14</v>
      </c>
      <c r="O5" s="17">
        <v>15</v>
      </c>
      <c r="P5" s="17">
        <v>16</v>
      </c>
      <c r="Q5" s="17">
        <v>17</v>
      </c>
      <c r="R5" s="17">
        <v>18</v>
      </c>
    </row>
    <row r="6" spans="1:22" ht="28.5" customHeight="1">
      <c r="A6" s="245" t="s">
        <v>39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</row>
    <row r="7" spans="1:22" ht="24" customHeight="1">
      <c r="A7" s="220" t="s">
        <v>40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V7" s="26"/>
    </row>
    <row r="8" spans="1:22" ht="35.450000000000003" customHeight="1">
      <c r="A8" s="6">
        <v>1</v>
      </c>
      <c r="B8" s="6" t="s">
        <v>41</v>
      </c>
      <c r="C8" s="7" t="s">
        <v>42</v>
      </c>
      <c r="D8" s="6"/>
      <c r="E8" s="29">
        <v>3</v>
      </c>
      <c r="F8" s="29">
        <v>90</v>
      </c>
      <c r="G8" s="29">
        <v>90</v>
      </c>
      <c r="H8" s="29">
        <v>54</v>
      </c>
      <c r="I8" s="29">
        <v>16</v>
      </c>
      <c r="J8" s="29">
        <v>38</v>
      </c>
      <c r="K8" s="29"/>
      <c r="L8" s="30">
        <v>36</v>
      </c>
      <c r="M8" s="16"/>
      <c r="N8" s="16"/>
      <c r="O8" s="16"/>
      <c r="P8" s="16"/>
      <c r="Q8" s="16"/>
      <c r="R8" s="16"/>
    </row>
    <row r="9" spans="1:22" ht="31.9" customHeight="1">
      <c r="A9" s="6">
        <v>2</v>
      </c>
      <c r="B9" s="6" t="s">
        <v>43</v>
      </c>
      <c r="C9" s="7" t="s">
        <v>44</v>
      </c>
      <c r="D9" s="6"/>
      <c r="E9" s="29">
        <v>3</v>
      </c>
      <c r="F9" s="29">
        <v>90</v>
      </c>
      <c r="G9" s="29">
        <v>90</v>
      </c>
      <c r="H9" s="29">
        <v>60</v>
      </c>
      <c r="I9" s="29">
        <v>10</v>
      </c>
      <c r="J9" s="29">
        <v>10</v>
      </c>
      <c r="K9" s="29">
        <v>40</v>
      </c>
      <c r="L9" s="30">
        <v>30</v>
      </c>
      <c r="M9" s="16"/>
      <c r="N9" s="16"/>
      <c r="O9" s="16"/>
      <c r="P9" s="16"/>
      <c r="Q9" s="16"/>
      <c r="R9" s="16"/>
    </row>
    <row r="10" spans="1:22" ht="21" customHeight="1">
      <c r="A10" s="6">
        <v>3</v>
      </c>
      <c r="B10" s="6" t="s">
        <v>45</v>
      </c>
      <c r="C10" s="7" t="s">
        <v>46</v>
      </c>
      <c r="D10" s="6"/>
      <c r="E10" s="29">
        <v>10</v>
      </c>
      <c r="F10" s="29">
        <v>300</v>
      </c>
      <c r="G10" s="29">
        <v>300</v>
      </c>
      <c r="H10" s="29">
        <v>210</v>
      </c>
      <c r="I10" s="29"/>
      <c r="J10" s="29"/>
      <c r="K10" s="29">
        <v>210</v>
      </c>
      <c r="L10" s="30">
        <v>90</v>
      </c>
      <c r="M10" s="16"/>
      <c r="N10" s="16"/>
      <c r="O10" s="16"/>
      <c r="P10" s="16"/>
      <c r="Q10" s="16"/>
      <c r="R10" s="16"/>
    </row>
    <row r="11" spans="1:22" ht="22.5" customHeight="1">
      <c r="A11" s="6">
        <v>4</v>
      </c>
      <c r="B11" s="6" t="s">
        <v>47</v>
      </c>
      <c r="C11" s="7" t="s">
        <v>48</v>
      </c>
      <c r="D11" s="6"/>
      <c r="E11" s="29">
        <v>3</v>
      </c>
      <c r="F11" s="29">
        <v>90</v>
      </c>
      <c r="G11" s="29">
        <v>90</v>
      </c>
      <c r="H11" s="29">
        <v>60</v>
      </c>
      <c r="I11" s="29">
        <v>10</v>
      </c>
      <c r="J11" s="29">
        <v>10</v>
      </c>
      <c r="K11" s="29">
        <v>40</v>
      </c>
      <c r="L11" s="30">
        <v>30</v>
      </c>
      <c r="M11" s="16"/>
      <c r="N11" s="16"/>
      <c r="O11" s="16"/>
      <c r="P11" s="16"/>
      <c r="Q11" s="16"/>
      <c r="R11" s="16"/>
    </row>
    <row r="12" spans="1:22" ht="21" customHeight="1">
      <c r="A12" s="6">
        <v>5</v>
      </c>
      <c r="B12" s="6" t="s">
        <v>49</v>
      </c>
      <c r="C12" s="8" t="s">
        <v>50</v>
      </c>
      <c r="D12" s="6"/>
      <c r="E12" s="29">
        <v>5</v>
      </c>
      <c r="F12" s="29">
        <v>150</v>
      </c>
      <c r="G12" s="29">
        <v>150</v>
      </c>
      <c r="H12" s="29">
        <v>100</v>
      </c>
      <c r="I12" s="29">
        <v>28</v>
      </c>
      <c r="J12" s="29">
        <v>28</v>
      </c>
      <c r="K12" s="29">
        <v>44</v>
      </c>
      <c r="L12" s="30">
        <v>50</v>
      </c>
      <c r="M12" s="16"/>
      <c r="N12" s="16"/>
      <c r="O12" s="16"/>
      <c r="P12" s="16"/>
      <c r="Q12" s="16"/>
      <c r="R12" s="16"/>
    </row>
    <row r="13" spans="1:22" ht="21.75" customHeight="1">
      <c r="A13" s="6">
        <v>6</v>
      </c>
      <c r="B13" s="6" t="s">
        <v>51</v>
      </c>
      <c r="C13" s="8" t="s">
        <v>52</v>
      </c>
      <c r="D13" s="6"/>
      <c r="E13" s="29">
        <v>6</v>
      </c>
      <c r="F13" s="29">
        <v>180</v>
      </c>
      <c r="G13" s="29">
        <v>180</v>
      </c>
      <c r="H13" s="29">
        <v>120</v>
      </c>
      <c r="I13" s="29">
        <v>40</v>
      </c>
      <c r="J13" s="29">
        <v>40</v>
      </c>
      <c r="K13" s="29">
        <v>40</v>
      </c>
      <c r="L13" s="30">
        <v>60</v>
      </c>
      <c r="M13" s="16"/>
      <c r="N13" s="16"/>
      <c r="O13" s="16"/>
      <c r="P13" s="16"/>
      <c r="Q13" s="16"/>
      <c r="R13" s="16"/>
    </row>
    <row r="14" spans="1:22" ht="22.5" customHeight="1">
      <c r="A14" s="6">
        <v>7</v>
      </c>
      <c r="B14" s="6" t="s">
        <v>53</v>
      </c>
      <c r="C14" s="8" t="s">
        <v>54</v>
      </c>
      <c r="D14" s="6"/>
      <c r="E14" s="5">
        <v>4</v>
      </c>
      <c r="F14" s="5">
        <v>120</v>
      </c>
      <c r="G14" s="5">
        <v>120</v>
      </c>
      <c r="H14" s="5">
        <v>80</v>
      </c>
      <c r="I14" s="5">
        <v>4</v>
      </c>
      <c r="J14" s="5">
        <v>4</v>
      </c>
      <c r="K14" s="5">
        <v>72</v>
      </c>
      <c r="L14" s="17">
        <v>40</v>
      </c>
      <c r="M14" s="16"/>
      <c r="N14" s="16"/>
      <c r="O14" s="16"/>
      <c r="P14" s="16"/>
      <c r="Q14" s="16"/>
      <c r="R14" s="16"/>
    </row>
    <row r="15" spans="1:22" ht="31.5">
      <c r="A15" s="6">
        <v>8</v>
      </c>
      <c r="B15" s="6" t="s">
        <v>55</v>
      </c>
      <c r="C15" s="7" t="s">
        <v>56</v>
      </c>
      <c r="D15" s="6"/>
      <c r="E15" s="5">
        <v>4</v>
      </c>
      <c r="F15" s="5">
        <v>120</v>
      </c>
      <c r="G15" s="5">
        <v>120</v>
      </c>
      <c r="H15" s="5">
        <v>80</v>
      </c>
      <c r="I15" s="5">
        <v>4</v>
      </c>
      <c r="J15" s="5">
        <v>22</v>
      </c>
      <c r="K15" s="5">
        <v>54</v>
      </c>
      <c r="L15" s="17">
        <v>40</v>
      </c>
      <c r="M15" s="16"/>
      <c r="N15" s="16"/>
      <c r="O15" s="16"/>
      <c r="P15" s="16"/>
      <c r="Q15" s="16"/>
      <c r="R15" s="16"/>
    </row>
    <row r="16" spans="1:22" ht="26.25" customHeight="1">
      <c r="A16" s="232" t="s">
        <v>57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8"/>
    </row>
    <row r="17" spans="1:18" ht="49.9" customHeight="1">
      <c r="A17" s="6">
        <v>9</v>
      </c>
      <c r="B17" s="6" t="s">
        <v>58</v>
      </c>
      <c r="C17" s="7" t="s">
        <v>59</v>
      </c>
      <c r="D17" s="9"/>
      <c r="E17" s="5">
        <v>2</v>
      </c>
      <c r="F17" s="5">
        <v>60</v>
      </c>
      <c r="G17" s="5">
        <v>60</v>
      </c>
      <c r="H17" s="5">
        <v>42</v>
      </c>
      <c r="I17" s="5">
        <v>4</v>
      </c>
      <c r="J17" s="5">
        <v>24</v>
      </c>
      <c r="K17" s="5">
        <v>14</v>
      </c>
      <c r="L17" s="17">
        <v>18</v>
      </c>
      <c r="M17" s="18"/>
      <c r="N17" s="18"/>
      <c r="O17" s="18"/>
      <c r="P17" s="18"/>
      <c r="Q17" s="18"/>
      <c r="R17" s="18"/>
    </row>
    <row r="18" spans="1:18" ht="21.75" customHeight="1">
      <c r="A18" s="6">
        <v>10</v>
      </c>
      <c r="B18" s="6" t="s">
        <v>60</v>
      </c>
      <c r="C18" s="7" t="s">
        <v>61</v>
      </c>
      <c r="D18" s="9"/>
      <c r="E18" s="29">
        <v>2</v>
      </c>
      <c r="F18" s="29">
        <v>60</v>
      </c>
      <c r="G18" s="29">
        <v>60</v>
      </c>
      <c r="H18" s="29">
        <v>46</v>
      </c>
      <c r="I18" s="29">
        <v>12</v>
      </c>
      <c r="J18" s="29">
        <v>14</v>
      </c>
      <c r="K18" s="29">
        <v>20</v>
      </c>
      <c r="L18" s="30">
        <v>14</v>
      </c>
      <c r="M18" s="18"/>
      <c r="N18" s="18"/>
      <c r="O18" s="18"/>
      <c r="P18" s="18"/>
      <c r="Q18" s="18"/>
      <c r="R18" s="18"/>
    </row>
    <row r="19" spans="1:18" ht="48" customHeight="1">
      <c r="A19" s="6">
        <v>11</v>
      </c>
      <c r="B19" s="6" t="s">
        <v>62</v>
      </c>
      <c r="C19" s="7" t="s">
        <v>63</v>
      </c>
      <c r="D19" s="10"/>
      <c r="E19" s="31">
        <v>1.5</v>
      </c>
      <c r="F19" s="31">
        <v>45</v>
      </c>
      <c r="G19" s="31">
        <v>45</v>
      </c>
      <c r="H19" s="31">
        <v>32</v>
      </c>
      <c r="I19" s="31">
        <v>6</v>
      </c>
      <c r="J19" s="31">
        <v>10</v>
      </c>
      <c r="K19" s="31">
        <v>16</v>
      </c>
      <c r="L19" s="32">
        <v>13</v>
      </c>
      <c r="M19" s="19"/>
      <c r="N19" s="19"/>
      <c r="O19" s="19"/>
      <c r="P19" s="19"/>
      <c r="Q19" s="19"/>
      <c r="R19" s="19"/>
    </row>
    <row r="20" spans="1:18" ht="30" customHeight="1">
      <c r="A20" s="6">
        <v>12</v>
      </c>
      <c r="B20" s="6" t="s">
        <v>64</v>
      </c>
      <c r="C20" s="11" t="s">
        <v>65</v>
      </c>
      <c r="D20" s="9"/>
      <c r="E20" s="5">
        <v>4</v>
      </c>
      <c r="F20" s="5">
        <v>120</v>
      </c>
      <c r="G20" s="5">
        <v>120</v>
      </c>
      <c r="H20" s="5">
        <v>92</v>
      </c>
      <c r="I20" s="5">
        <v>2</v>
      </c>
      <c r="J20" s="5">
        <v>30</v>
      </c>
      <c r="K20" s="5">
        <v>60</v>
      </c>
      <c r="L20" s="17">
        <v>28</v>
      </c>
      <c r="M20" s="18"/>
      <c r="N20" s="18"/>
      <c r="O20" s="18"/>
      <c r="P20" s="18"/>
      <c r="Q20" s="18"/>
      <c r="R20" s="18"/>
    </row>
    <row r="21" spans="1:18" ht="30" customHeight="1">
      <c r="A21" s="6">
        <v>13</v>
      </c>
      <c r="B21" s="6" t="s">
        <v>66</v>
      </c>
      <c r="C21" s="7" t="s">
        <v>67</v>
      </c>
      <c r="D21" s="9"/>
      <c r="E21" s="5">
        <v>1.5</v>
      </c>
      <c r="F21" s="5">
        <v>45</v>
      </c>
      <c r="G21" s="5">
        <v>45</v>
      </c>
      <c r="H21" s="5">
        <v>34</v>
      </c>
      <c r="I21" s="5">
        <v>20</v>
      </c>
      <c r="J21" s="5">
        <v>14</v>
      </c>
      <c r="K21" s="5"/>
      <c r="L21" s="17">
        <v>11</v>
      </c>
      <c r="M21" s="18"/>
      <c r="N21" s="18"/>
      <c r="O21" s="18"/>
      <c r="P21" s="18"/>
      <c r="Q21" s="18"/>
      <c r="R21" s="18"/>
    </row>
    <row r="22" spans="1:18" ht="23.25" customHeight="1">
      <c r="A22" s="249" t="s">
        <v>68</v>
      </c>
      <c r="B22" s="250"/>
      <c r="C22" s="250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2"/>
    </row>
    <row r="23" spans="1:18" ht="21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16"/>
      <c r="M23" s="16"/>
      <c r="N23" s="16"/>
      <c r="O23" s="16"/>
      <c r="P23" s="16"/>
      <c r="Q23" s="16"/>
      <c r="R23" s="16"/>
    </row>
    <row r="24" spans="1:18" ht="19.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16"/>
      <c r="M24" s="16"/>
      <c r="N24" s="16"/>
      <c r="O24" s="16"/>
      <c r="P24" s="16"/>
      <c r="Q24" s="16"/>
      <c r="R24" s="16"/>
    </row>
    <row r="25" spans="1:18" ht="23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16"/>
      <c r="M25" s="16"/>
      <c r="N25" s="16"/>
      <c r="O25" s="16"/>
      <c r="P25" s="16"/>
      <c r="Q25" s="16"/>
      <c r="R25" s="16"/>
    </row>
    <row r="26" spans="1:18" ht="27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16"/>
      <c r="M26" s="16"/>
      <c r="N26" s="16"/>
      <c r="O26" s="16"/>
      <c r="P26" s="16"/>
      <c r="Q26" s="16"/>
      <c r="R26" s="16"/>
    </row>
    <row r="27" spans="1:18" ht="27" customHeight="1">
      <c r="A27" s="232" t="s">
        <v>69</v>
      </c>
      <c r="B27" s="247"/>
      <c r="C27" s="247"/>
      <c r="D27" s="248"/>
      <c r="E27" s="6">
        <v>49</v>
      </c>
      <c r="F27" s="6">
        <v>1470</v>
      </c>
      <c r="G27" s="6">
        <v>1470</v>
      </c>
      <c r="H27" s="6">
        <v>1010</v>
      </c>
      <c r="I27" s="6">
        <v>156</v>
      </c>
      <c r="J27" s="6">
        <v>244</v>
      </c>
      <c r="K27" s="6">
        <v>610</v>
      </c>
      <c r="L27" s="16">
        <v>460</v>
      </c>
      <c r="M27" s="16"/>
      <c r="N27" s="16"/>
      <c r="O27" s="16"/>
      <c r="P27" s="16"/>
      <c r="Q27" s="16"/>
      <c r="R27" s="16"/>
    </row>
    <row r="28" spans="1:18" ht="83.25" customHeight="1">
      <c r="A28" s="226" t="s">
        <v>70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8"/>
    </row>
    <row r="29" spans="1:18" s="2" customFormat="1" ht="18.75">
      <c r="A29" s="229" t="s">
        <v>71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1"/>
    </row>
    <row r="30" spans="1:18" s="3" customFormat="1" ht="18.75">
      <c r="A30" s="232" t="s">
        <v>40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4"/>
    </row>
    <row r="31" spans="1:18" s="3" customFormat="1" ht="31.5">
      <c r="A31" s="6">
        <v>1</v>
      </c>
      <c r="B31" s="6" t="s">
        <v>43</v>
      </c>
      <c r="C31" s="7" t="s">
        <v>44</v>
      </c>
      <c r="D31" s="6"/>
      <c r="E31" s="5">
        <v>3</v>
      </c>
      <c r="F31" s="5">
        <v>90</v>
      </c>
      <c r="G31" s="5">
        <v>90</v>
      </c>
      <c r="H31" s="5">
        <v>60</v>
      </c>
      <c r="I31" s="5">
        <v>10</v>
      </c>
      <c r="J31" s="5">
        <v>10</v>
      </c>
      <c r="K31" s="5">
        <v>40</v>
      </c>
      <c r="L31" s="17">
        <v>30</v>
      </c>
      <c r="M31" s="16"/>
      <c r="N31" s="16"/>
      <c r="O31" s="16"/>
      <c r="P31" s="16"/>
      <c r="Q31" s="16"/>
      <c r="R31" s="16"/>
    </row>
    <row r="32" spans="1:18" s="3" customFormat="1" ht="18.75">
      <c r="A32" s="6">
        <v>2</v>
      </c>
      <c r="B32" s="6" t="s">
        <v>45</v>
      </c>
      <c r="C32" s="7" t="s">
        <v>46</v>
      </c>
      <c r="D32" s="6"/>
      <c r="E32" s="5">
        <v>10</v>
      </c>
      <c r="F32" s="5">
        <v>300</v>
      </c>
      <c r="G32" s="5">
        <v>300</v>
      </c>
      <c r="H32" s="5">
        <v>210</v>
      </c>
      <c r="I32" s="5"/>
      <c r="J32" s="5"/>
      <c r="K32" s="5">
        <v>210</v>
      </c>
      <c r="L32" s="17">
        <v>90</v>
      </c>
      <c r="M32" s="16"/>
      <c r="N32" s="16"/>
      <c r="O32" s="16"/>
      <c r="P32" s="16"/>
      <c r="Q32" s="16"/>
      <c r="R32" s="16"/>
    </row>
    <row r="33" spans="1:18" s="3" customFormat="1" ht="18.75">
      <c r="A33" s="6">
        <v>3</v>
      </c>
      <c r="B33" s="6" t="s">
        <v>47</v>
      </c>
      <c r="C33" s="7" t="s">
        <v>48</v>
      </c>
      <c r="D33" s="6"/>
      <c r="E33" s="5">
        <v>3</v>
      </c>
      <c r="F33" s="5">
        <v>90</v>
      </c>
      <c r="G33" s="5">
        <v>90</v>
      </c>
      <c r="H33" s="5">
        <v>60</v>
      </c>
      <c r="I33" s="5">
        <v>10</v>
      </c>
      <c r="J33" s="5">
        <v>10</v>
      </c>
      <c r="K33" s="5">
        <v>40</v>
      </c>
      <c r="L33" s="17">
        <v>30</v>
      </c>
      <c r="M33" s="16"/>
      <c r="N33" s="16"/>
      <c r="O33" s="16"/>
      <c r="P33" s="16"/>
      <c r="Q33" s="16"/>
      <c r="R33" s="16"/>
    </row>
    <row r="34" spans="1:18" s="3" customFormat="1" ht="18.75">
      <c r="A34" s="6">
        <v>4</v>
      </c>
      <c r="B34" s="6" t="s">
        <v>49</v>
      </c>
      <c r="C34" s="8" t="s">
        <v>50</v>
      </c>
      <c r="D34" s="6"/>
      <c r="E34" s="5">
        <v>5</v>
      </c>
      <c r="F34" s="5">
        <v>150</v>
      </c>
      <c r="G34" s="5">
        <v>150</v>
      </c>
      <c r="H34" s="5">
        <v>100</v>
      </c>
      <c r="I34" s="5">
        <v>28</v>
      </c>
      <c r="J34" s="5">
        <v>28</v>
      </c>
      <c r="K34" s="5">
        <v>44</v>
      </c>
      <c r="L34" s="17">
        <v>50</v>
      </c>
      <c r="M34" s="16"/>
      <c r="N34" s="16"/>
      <c r="O34" s="16"/>
      <c r="P34" s="16"/>
      <c r="Q34" s="16"/>
      <c r="R34" s="16"/>
    </row>
    <row r="35" spans="1:18" s="3" customFormat="1" ht="18.75">
      <c r="A35" s="6">
        <v>5</v>
      </c>
      <c r="B35" s="6" t="s">
        <v>72</v>
      </c>
      <c r="C35" s="8" t="s">
        <v>73</v>
      </c>
      <c r="D35" s="6"/>
      <c r="E35" s="5">
        <v>3</v>
      </c>
      <c r="F35" s="5">
        <v>90</v>
      </c>
      <c r="G35" s="5">
        <v>90</v>
      </c>
      <c r="H35" s="5">
        <v>60</v>
      </c>
      <c r="I35" s="5">
        <v>16</v>
      </c>
      <c r="J35" s="5">
        <v>18</v>
      </c>
      <c r="K35" s="5">
        <v>26</v>
      </c>
      <c r="L35" s="17">
        <v>30</v>
      </c>
      <c r="M35" s="16"/>
      <c r="N35" s="16"/>
      <c r="O35" s="16"/>
      <c r="P35" s="16"/>
      <c r="Q35" s="16"/>
      <c r="R35" s="16"/>
    </row>
    <row r="36" spans="1:18" s="3" customFormat="1" ht="18.75">
      <c r="A36" s="12">
        <v>6</v>
      </c>
      <c r="B36" s="6" t="s">
        <v>51</v>
      </c>
      <c r="C36" s="8" t="s">
        <v>52</v>
      </c>
      <c r="D36" s="6"/>
      <c r="E36" s="5">
        <v>6</v>
      </c>
      <c r="F36" s="5">
        <v>180</v>
      </c>
      <c r="G36" s="5">
        <v>180</v>
      </c>
      <c r="H36" s="5">
        <v>120</v>
      </c>
      <c r="I36" s="5">
        <v>40</v>
      </c>
      <c r="J36" s="5">
        <v>40</v>
      </c>
      <c r="K36" s="5">
        <v>40</v>
      </c>
      <c r="L36" s="17">
        <v>60</v>
      </c>
      <c r="M36" s="20"/>
      <c r="N36" s="20"/>
      <c r="O36" s="20"/>
      <c r="P36" s="20"/>
      <c r="Q36" s="20"/>
      <c r="R36" s="27"/>
    </row>
    <row r="37" spans="1:18" s="3" customFormat="1" ht="18.75">
      <c r="A37" s="12">
        <v>7</v>
      </c>
      <c r="B37" s="13" t="s">
        <v>74</v>
      </c>
      <c r="C37" s="8" t="s">
        <v>75</v>
      </c>
      <c r="D37" s="14"/>
      <c r="E37" s="13" t="s">
        <v>76</v>
      </c>
      <c r="F37" s="13" t="s">
        <v>77</v>
      </c>
      <c r="G37" s="13" t="s">
        <v>77</v>
      </c>
      <c r="H37" s="13" t="s">
        <v>78</v>
      </c>
      <c r="I37" s="13" t="s">
        <v>79</v>
      </c>
      <c r="J37" s="13" t="s">
        <v>80</v>
      </c>
      <c r="K37" s="21">
        <v>26</v>
      </c>
      <c r="L37" s="21">
        <v>50</v>
      </c>
      <c r="M37" s="22"/>
      <c r="N37" s="23"/>
      <c r="O37" s="23"/>
      <c r="P37" s="23"/>
      <c r="Q37" s="22"/>
      <c r="R37" s="27"/>
    </row>
    <row r="38" spans="1:18" s="3" customFormat="1" ht="31.5">
      <c r="A38" s="6">
        <v>8</v>
      </c>
      <c r="B38" s="6" t="s">
        <v>55</v>
      </c>
      <c r="C38" s="7" t="s">
        <v>56</v>
      </c>
      <c r="D38" s="6"/>
      <c r="E38" s="5">
        <v>4</v>
      </c>
      <c r="F38" s="5">
        <v>120</v>
      </c>
      <c r="G38" s="5">
        <v>120</v>
      </c>
      <c r="H38" s="5">
        <v>80</v>
      </c>
      <c r="I38" s="5">
        <v>4</v>
      </c>
      <c r="J38" s="5">
        <v>22</v>
      </c>
      <c r="K38" s="5">
        <v>54</v>
      </c>
      <c r="L38" s="17">
        <v>40</v>
      </c>
      <c r="M38" s="22"/>
      <c r="N38" s="23"/>
      <c r="O38" s="23"/>
      <c r="P38" s="23"/>
      <c r="Q38" s="22"/>
      <c r="R38" s="16"/>
    </row>
    <row r="39" spans="1:18" s="3" customFormat="1" ht="31.5">
      <c r="A39" s="6">
        <v>9</v>
      </c>
      <c r="B39" s="6" t="s">
        <v>81</v>
      </c>
      <c r="C39" s="15" t="s">
        <v>82</v>
      </c>
      <c r="D39" s="6"/>
      <c r="E39" s="5">
        <v>4</v>
      </c>
      <c r="F39" s="5">
        <v>120</v>
      </c>
      <c r="G39" s="5">
        <v>120</v>
      </c>
      <c r="H39" s="5">
        <v>80</v>
      </c>
      <c r="I39" s="5">
        <v>8</v>
      </c>
      <c r="J39" s="5">
        <v>12</v>
      </c>
      <c r="K39" s="5">
        <v>60</v>
      </c>
      <c r="L39" s="17">
        <v>40</v>
      </c>
      <c r="M39" s="22"/>
      <c r="N39" s="23"/>
      <c r="O39" s="23"/>
      <c r="P39" s="23"/>
      <c r="Q39" s="22"/>
      <c r="R39" s="16"/>
    </row>
    <row r="40" spans="1:18" s="2" customFormat="1" ht="18.75">
      <c r="A40" s="232" t="s">
        <v>57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6"/>
    </row>
    <row r="41" spans="1:18" s="3" customFormat="1" ht="18.75">
      <c r="A41" s="16">
        <v>10</v>
      </c>
      <c r="B41" s="16" t="s">
        <v>83</v>
      </c>
      <c r="C41" s="15" t="s">
        <v>84</v>
      </c>
      <c r="D41" s="16"/>
      <c r="E41" s="17">
        <v>3</v>
      </c>
      <c r="F41" s="17">
        <v>90</v>
      </c>
      <c r="G41" s="17">
        <v>90</v>
      </c>
      <c r="H41" s="17">
        <v>60</v>
      </c>
      <c r="I41" s="17">
        <v>10</v>
      </c>
      <c r="J41" s="17">
        <v>26</v>
      </c>
      <c r="K41" s="17">
        <v>24</v>
      </c>
      <c r="L41" s="17">
        <v>30</v>
      </c>
      <c r="M41" s="16"/>
      <c r="N41" s="16"/>
      <c r="O41" s="16"/>
      <c r="P41" s="16"/>
      <c r="Q41" s="16"/>
      <c r="R41" s="16"/>
    </row>
    <row r="42" spans="1:18" s="3" customFormat="1" ht="18.75">
      <c r="A42" s="16">
        <v>11</v>
      </c>
      <c r="B42" s="16" t="s">
        <v>85</v>
      </c>
      <c r="C42" s="15" t="s">
        <v>86</v>
      </c>
      <c r="D42" s="16"/>
      <c r="E42" s="17">
        <v>6</v>
      </c>
      <c r="F42" s="17">
        <v>180</v>
      </c>
      <c r="G42" s="17">
        <v>180</v>
      </c>
      <c r="H42" s="17">
        <v>120</v>
      </c>
      <c r="I42" s="17">
        <v>10</v>
      </c>
      <c r="J42" s="17">
        <v>48</v>
      </c>
      <c r="K42" s="17">
        <v>62</v>
      </c>
      <c r="L42" s="17">
        <v>60</v>
      </c>
      <c r="M42" s="16"/>
      <c r="N42" s="16"/>
      <c r="O42" s="16"/>
      <c r="P42" s="16"/>
      <c r="Q42" s="16"/>
      <c r="R42" s="16"/>
    </row>
    <row r="43" spans="1:18" s="3" customFormat="1" ht="18.75">
      <c r="A43" s="16">
        <v>12</v>
      </c>
      <c r="B43" s="16" t="s">
        <v>87</v>
      </c>
      <c r="C43" s="15" t="s">
        <v>88</v>
      </c>
      <c r="D43" s="16"/>
      <c r="E43" s="17">
        <v>3</v>
      </c>
      <c r="F43" s="17">
        <v>90</v>
      </c>
      <c r="G43" s="17">
        <v>90</v>
      </c>
      <c r="H43" s="17">
        <v>60</v>
      </c>
      <c r="I43" s="17">
        <v>2</v>
      </c>
      <c r="J43" s="17">
        <v>36</v>
      </c>
      <c r="K43" s="17">
        <v>22</v>
      </c>
      <c r="L43" s="17">
        <v>30</v>
      </c>
      <c r="M43" s="16"/>
      <c r="N43" s="16"/>
      <c r="O43" s="16"/>
      <c r="P43" s="16"/>
      <c r="Q43" s="16"/>
      <c r="R43" s="16"/>
    </row>
    <row r="44" spans="1:18" s="3" customFormat="1" ht="18.75">
      <c r="A44" s="16">
        <v>13</v>
      </c>
      <c r="B44" s="16" t="s">
        <v>89</v>
      </c>
      <c r="C44" s="15" t="s">
        <v>90</v>
      </c>
      <c r="D44" s="16"/>
      <c r="E44" s="17">
        <v>2</v>
      </c>
      <c r="F44" s="17">
        <v>60</v>
      </c>
      <c r="G44" s="17">
        <v>60</v>
      </c>
      <c r="H44" s="17">
        <v>40</v>
      </c>
      <c r="I44" s="17">
        <v>6</v>
      </c>
      <c r="J44" s="17">
        <v>18</v>
      </c>
      <c r="K44" s="17">
        <v>16</v>
      </c>
      <c r="L44" s="17">
        <v>20</v>
      </c>
      <c r="M44" s="16"/>
      <c r="N44" s="16"/>
      <c r="O44" s="16"/>
      <c r="P44" s="16"/>
      <c r="Q44" s="16"/>
      <c r="R44" s="16"/>
    </row>
    <row r="45" spans="1:18" s="3" customFormat="1" ht="31.5">
      <c r="A45" s="16">
        <v>14</v>
      </c>
      <c r="B45" s="16" t="s">
        <v>64</v>
      </c>
      <c r="C45" s="11" t="s">
        <v>65</v>
      </c>
      <c r="D45" s="9"/>
      <c r="E45" s="5">
        <v>4</v>
      </c>
      <c r="F45" s="5">
        <v>120</v>
      </c>
      <c r="G45" s="5">
        <v>120</v>
      </c>
      <c r="H45" s="5">
        <v>92</v>
      </c>
      <c r="I45" s="5">
        <v>2</v>
      </c>
      <c r="J45" s="5">
        <v>30</v>
      </c>
      <c r="K45" s="5">
        <v>60</v>
      </c>
      <c r="L45" s="17">
        <v>28</v>
      </c>
      <c r="M45" s="16"/>
      <c r="N45" s="16"/>
      <c r="O45" s="16"/>
      <c r="P45" s="16"/>
      <c r="Q45" s="16"/>
      <c r="R45" s="16"/>
    </row>
    <row r="46" spans="1:18" s="2" customFormat="1" ht="18.75">
      <c r="A46" s="237" t="s">
        <v>68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9"/>
    </row>
    <row r="47" spans="1:18" s="3" customFormat="1" ht="18.7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s="3" customFormat="1" ht="18.7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s="3" customFormat="1" ht="18.7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s="3" customFormat="1" ht="18.7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s="4" customFormat="1" ht="18.75">
      <c r="A51" s="237" t="s">
        <v>69</v>
      </c>
      <c r="B51" s="243"/>
      <c r="C51" s="243"/>
      <c r="D51" s="244"/>
      <c r="E51" s="5">
        <v>61</v>
      </c>
      <c r="F51" s="5">
        <v>1830</v>
      </c>
      <c r="G51" s="5">
        <v>1830</v>
      </c>
      <c r="H51" s="5">
        <v>1242</v>
      </c>
      <c r="I51" s="5">
        <v>184</v>
      </c>
      <c r="J51" s="5">
        <v>340</v>
      </c>
      <c r="K51" s="5">
        <v>724</v>
      </c>
      <c r="L51" s="5">
        <v>588</v>
      </c>
      <c r="M51" s="6"/>
      <c r="N51" s="6"/>
      <c r="O51" s="6"/>
      <c r="P51" s="6"/>
      <c r="Q51" s="6"/>
      <c r="R51" s="6"/>
    </row>
    <row r="52" spans="1:18" s="3" customFormat="1" ht="54.75" customHeight="1">
      <c r="A52" s="226" t="s">
        <v>91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8"/>
    </row>
    <row r="54" spans="1:18" ht="19.5" customHeight="1">
      <c r="A54" s="225" t="s">
        <v>92</v>
      </c>
      <c r="B54" s="225"/>
      <c r="C54" s="225"/>
      <c r="D54" s="225"/>
      <c r="E54" s="225"/>
      <c r="F54" s="225"/>
      <c r="G54" s="225"/>
      <c r="H54" s="225"/>
      <c r="I54" s="225"/>
      <c r="K54" s="225" t="s">
        <v>93</v>
      </c>
      <c r="L54" s="225"/>
      <c r="M54" s="225"/>
      <c r="N54" s="24"/>
      <c r="O54" s="24"/>
      <c r="P54" s="24"/>
      <c r="Q54" s="24"/>
      <c r="R54" s="24"/>
    </row>
    <row r="55" spans="1:18" ht="20.25" customHeight="1">
      <c r="A55" s="225"/>
      <c r="B55" s="225"/>
      <c r="C55" s="225"/>
      <c r="D55" s="225"/>
      <c r="E55" s="225"/>
      <c r="F55" s="225"/>
      <c r="G55" s="225"/>
      <c r="H55" s="225"/>
      <c r="I55" s="225"/>
      <c r="K55" s="224" t="s">
        <v>94</v>
      </c>
      <c r="L55" s="224"/>
      <c r="M55" s="224"/>
      <c r="N55" s="224"/>
      <c r="O55" s="224"/>
      <c r="P55" s="224"/>
      <c r="Q55" s="224"/>
      <c r="R55" s="224"/>
    </row>
    <row r="56" spans="1:18" ht="21.75" customHeight="1">
      <c r="A56" s="225"/>
      <c r="B56" s="225"/>
      <c r="C56" s="225"/>
      <c r="D56" s="225"/>
      <c r="E56" s="225"/>
      <c r="F56" s="225"/>
      <c r="G56" s="225"/>
      <c r="H56" s="225"/>
      <c r="I56" s="225"/>
      <c r="K56" s="223" t="s">
        <v>95</v>
      </c>
      <c r="L56" s="224"/>
      <c r="M56" s="224"/>
      <c r="N56" s="224"/>
      <c r="O56" s="224"/>
      <c r="P56" s="224"/>
      <c r="Q56" s="224"/>
      <c r="R56" s="224"/>
    </row>
    <row r="57" spans="1:18" ht="15" customHeight="1">
      <c r="A57" s="225"/>
      <c r="B57" s="225"/>
      <c r="C57" s="225"/>
      <c r="D57" s="225"/>
      <c r="E57" s="225"/>
      <c r="F57" s="225"/>
      <c r="G57" s="225"/>
      <c r="H57" s="225"/>
      <c r="I57" s="225"/>
      <c r="K57" s="253"/>
      <c r="L57" s="253"/>
      <c r="M57" s="253"/>
      <c r="N57" s="253"/>
      <c r="O57" s="253"/>
      <c r="P57" s="253"/>
      <c r="Q57" s="253"/>
      <c r="R57" s="253"/>
    </row>
    <row r="58" spans="1:18" ht="24.75" customHeight="1">
      <c r="A58" s="225"/>
      <c r="B58" s="225"/>
      <c r="C58" s="225"/>
      <c r="D58" s="225"/>
      <c r="E58" s="225"/>
      <c r="F58" s="225"/>
      <c r="G58" s="225"/>
      <c r="H58" s="225"/>
      <c r="I58" s="225"/>
      <c r="K58" s="254"/>
      <c r="L58" s="254"/>
      <c r="M58" s="254"/>
      <c r="N58" s="254"/>
      <c r="O58" s="254"/>
      <c r="P58" s="254"/>
      <c r="Q58" s="254"/>
      <c r="R58" s="254"/>
    </row>
    <row r="59" spans="1:18" ht="15" customHeight="1">
      <c r="A59" s="225" t="s">
        <v>96</v>
      </c>
      <c r="B59" s="225"/>
      <c r="C59" s="225"/>
      <c r="D59" s="225"/>
      <c r="E59" s="225"/>
      <c r="F59" s="225"/>
      <c r="G59" s="225"/>
      <c r="H59" s="225"/>
      <c r="I59" s="225"/>
      <c r="K59" s="24"/>
      <c r="L59" s="24"/>
      <c r="M59" s="24"/>
      <c r="N59" s="24"/>
      <c r="O59" s="24"/>
      <c r="P59" s="24"/>
      <c r="Q59" s="24"/>
      <c r="R59" s="24"/>
    </row>
    <row r="60" spans="1:18">
      <c r="A60" s="225"/>
      <c r="B60" s="225"/>
      <c r="C60" s="225"/>
      <c r="D60" s="225"/>
      <c r="E60" s="225"/>
      <c r="F60" s="225"/>
      <c r="G60" s="225"/>
      <c r="H60" s="225"/>
      <c r="I60" s="225"/>
    </row>
    <row r="61" spans="1:18">
      <c r="A61" s="225"/>
      <c r="B61" s="225"/>
      <c r="C61" s="225"/>
      <c r="D61" s="225"/>
      <c r="E61" s="225"/>
      <c r="F61" s="225"/>
      <c r="G61" s="225"/>
      <c r="H61" s="225"/>
      <c r="I61" s="225"/>
    </row>
    <row r="62" spans="1:18">
      <c r="A62" s="225"/>
      <c r="B62" s="225"/>
      <c r="C62" s="225"/>
      <c r="D62" s="225"/>
      <c r="E62" s="225"/>
      <c r="F62" s="225"/>
      <c r="G62" s="225"/>
      <c r="H62" s="225"/>
      <c r="I62" s="225"/>
    </row>
    <row r="63" spans="1:18">
      <c r="A63" s="225"/>
      <c r="B63" s="225"/>
      <c r="C63" s="225"/>
      <c r="D63" s="225"/>
      <c r="E63" s="225"/>
      <c r="F63" s="225"/>
      <c r="G63" s="225"/>
      <c r="H63" s="225"/>
      <c r="I63" s="225"/>
    </row>
  </sheetData>
  <autoFilter ref="A27:R63" xr:uid="{00000000-0009-0000-0000-000001000000}"/>
  <mergeCells count="42">
    <mergeCell ref="A59:I63"/>
    <mergeCell ref="K57:R57"/>
    <mergeCell ref="K58:R58"/>
    <mergeCell ref="A1:A4"/>
    <mergeCell ref="B1:B4"/>
    <mergeCell ref="C1:C4"/>
    <mergeCell ref="D1:D4"/>
    <mergeCell ref="E2:E4"/>
    <mergeCell ref="F2:F4"/>
    <mergeCell ref="G1:G4"/>
    <mergeCell ref="H2:H4"/>
    <mergeCell ref="I3:I4"/>
    <mergeCell ref="J3:J4"/>
    <mergeCell ref="K3:K4"/>
    <mergeCell ref="L1:L4"/>
    <mergeCell ref="M2:M4"/>
    <mergeCell ref="A6:R6"/>
    <mergeCell ref="A7:R7"/>
    <mergeCell ref="A16:R16"/>
    <mergeCell ref="A22:R22"/>
    <mergeCell ref="A27:D27"/>
    <mergeCell ref="K56:R56"/>
    <mergeCell ref="A54:I58"/>
    <mergeCell ref="A28:R28"/>
    <mergeCell ref="A29:R29"/>
    <mergeCell ref="A30:R30"/>
    <mergeCell ref="A40:R40"/>
    <mergeCell ref="A46:R46"/>
    <mergeCell ref="A51:D51"/>
    <mergeCell ref="A52:R52"/>
    <mergeCell ref="K54:M54"/>
    <mergeCell ref="K55:R55"/>
    <mergeCell ref="E1:F1"/>
    <mergeCell ref="H1:K1"/>
    <mergeCell ref="M1:P1"/>
    <mergeCell ref="Q1:R1"/>
    <mergeCell ref="I2:K2"/>
    <mergeCell ref="O2:O4"/>
    <mergeCell ref="P2:P4"/>
    <mergeCell ref="Q2:Q4"/>
    <mergeCell ref="R2:R4"/>
    <mergeCell ref="N2:N4"/>
  </mergeCells>
  <conditionalFormatting sqref="C8:C11">
    <cfRule type="cellIs" dxfId="8" priority="22" stopIfTrue="1" operator="equal">
      <formula>0</formula>
    </cfRule>
  </conditionalFormatting>
  <conditionalFormatting sqref="C13">
    <cfRule type="cellIs" dxfId="7" priority="21" stopIfTrue="1" operator="equal">
      <formula>0</formula>
    </cfRule>
  </conditionalFormatting>
  <conditionalFormatting sqref="C15">
    <cfRule type="cellIs" dxfId="6" priority="20" stopIfTrue="1" operator="equal">
      <formula>0</formula>
    </cfRule>
  </conditionalFormatting>
  <conditionalFormatting sqref="C17:C21">
    <cfRule type="cellIs" dxfId="5" priority="15" stopIfTrue="1" operator="equal">
      <formula>0</formula>
    </cfRule>
  </conditionalFormatting>
  <conditionalFormatting sqref="C31:C33">
    <cfRule type="cellIs" dxfId="4" priority="12" stopIfTrue="1" operator="equal">
      <formula>0</formula>
    </cfRule>
  </conditionalFormatting>
  <conditionalFormatting sqref="C36">
    <cfRule type="cellIs" dxfId="3" priority="11" stopIfTrue="1" operator="equal">
      <formula>0</formula>
    </cfRule>
  </conditionalFormatting>
  <conditionalFormatting sqref="C38:C39">
    <cfRule type="cellIs" dxfId="2" priority="6" stopIfTrue="1" operator="equal">
      <formula>0</formula>
    </cfRule>
  </conditionalFormatting>
  <conditionalFormatting sqref="C41:C45">
    <cfRule type="cellIs" dxfId="1" priority="1" stopIfTrue="1" operator="equal">
      <formula>0</formula>
    </cfRule>
  </conditionalFormatting>
  <conditionalFormatting sqref="M37:M39">
    <cfRule type="cellIs" dxfId="0" priority="10" stopIfTrue="1" operator="notEqual">
      <formula>SUM(R37:Z37)</formula>
    </cfRule>
  </conditionalFormatting>
  <pageMargins left="0.7" right="0.7" top="0.75" bottom="0.75" header="0.3" footer="0.3"/>
  <pageSetup paperSize="9" scale="57" orientation="landscape" horizontalDpi="360" verticalDpi="360" r:id="rId1"/>
  <rowBreaks count="1" manualBreakCount="1">
    <brk id="28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view="pageBreakPreview" zoomScale="60" zoomScaleNormal="100" workbookViewId="0">
      <selection activeCell="S20" sqref="S20"/>
    </sheetView>
  </sheetViews>
  <sheetFormatPr defaultColWidth="9" defaultRowHeight="15"/>
  <cols>
    <col min="15" max="15" width="12.42578125" customWidth="1"/>
  </cols>
  <sheetData>
    <row r="1" spans="1:15" ht="18.75">
      <c r="A1" s="4"/>
      <c r="B1" s="4"/>
      <c r="C1" s="4"/>
      <c r="D1" s="4"/>
      <c r="E1" s="262" t="s">
        <v>0</v>
      </c>
      <c r="F1" s="263"/>
      <c r="G1" s="263"/>
      <c r="H1" s="263"/>
      <c r="I1" s="263"/>
      <c r="J1" s="263"/>
      <c r="K1" s="263"/>
      <c r="L1" s="4"/>
      <c r="M1" s="4"/>
      <c r="N1" s="4"/>
      <c r="O1" s="4"/>
    </row>
    <row r="2" spans="1:15" ht="18.75">
      <c r="D2" s="264" t="s">
        <v>1</v>
      </c>
      <c r="E2" s="265"/>
      <c r="F2" s="265"/>
      <c r="G2" s="265"/>
      <c r="H2" s="265"/>
      <c r="I2" s="265"/>
      <c r="J2" s="265"/>
      <c r="K2" s="265"/>
      <c r="L2" s="265"/>
    </row>
    <row r="5" spans="1:15" ht="115.5" customHeight="1">
      <c r="I5" s="266" t="s">
        <v>2</v>
      </c>
      <c r="J5" s="267"/>
      <c r="K5" s="267"/>
      <c r="L5" s="267"/>
      <c r="M5" s="267"/>
      <c r="N5" s="267"/>
      <c r="O5" s="267"/>
    </row>
    <row r="8" spans="1:15" ht="33" customHeight="1">
      <c r="B8" s="268" t="s">
        <v>3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</row>
    <row r="9" spans="1:15" ht="29.25" customHeight="1">
      <c r="A9" s="4"/>
      <c r="B9" s="4"/>
      <c r="C9" s="265" t="s">
        <v>4</v>
      </c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4"/>
      <c r="O9" s="4"/>
    </row>
    <row r="10" spans="1:15" ht="18.75">
      <c r="A10" s="4"/>
      <c r="B10" s="4"/>
      <c r="C10" s="4"/>
      <c r="D10" s="4"/>
      <c r="E10" s="263" t="s">
        <v>5</v>
      </c>
      <c r="F10" s="263"/>
      <c r="G10" s="263"/>
      <c r="H10" s="263"/>
      <c r="I10" s="263"/>
      <c r="J10" s="263"/>
      <c r="K10" s="263"/>
      <c r="L10" s="263"/>
      <c r="M10" s="4"/>
      <c r="N10" s="4"/>
      <c r="O10" s="4"/>
    </row>
    <row r="11" spans="1:15" ht="18.75">
      <c r="A11" s="4"/>
      <c r="B11" s="4"/>
      <c r="C11" s="4"/>
      <c r="D11" s="4"/>
      <c r="E11" s="265" t="s">
        <v>6</v>
      </c>
      <c r="F11" s="265"/>
      <c r="G11" s="265"/>
      <c r="H11" s="265"/>
      <c r="I11" s="265"/>
      <c r="J11" s="265"/>
      <c r="K11" s="265"/>
      <c r="L11" s="265"/>
      <c r="M11" s="4"/>
      <c r="N11" s="4"/>
      <c r="O11" s="4"/>
    </row>
    <row r="12" spans="1:15" ht="18.7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.75">
      <c r="A13" s="4"/>
      <c r="B13" s="4"/>
      <c r="C13" s="4"/>
      <c r="D13" s="4"/>
      <c r="E13" s="4"/>
      <c r="F13" s="264" t="s">
        <v>7</v>
      </c>
      <c r="G13" s="265"/>
      <c r="H13" s="265"/>
      <c r="I13" s="265"/>
      <c r="J13" s="265"/>
      <c r="K13" s="4"/>
      <c r="L13" s="4"/>
      <c r="M13" s="4"/>
      <c r="N13" s="4"/>
      <c r="O13" s="4"/>
    </row>
    <row r="14" spans="1:15" ht="18.7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8.75">
      <c r="A15" s="28" t="s">
        <v>8</v>
      </c>
      <c r="B15" s="28"/>
      <c r="C15" s="28"/>
      <c r="D15" s="28"/>
      <c r="E15" s="28"/>
      <c r="F15" s="28"/>
      <c r="G15" s="28"/>
      <c r="H15" s="4"/>
      <c r="I15" s="269" t="s">
        <v>9</v>
      </c>
      <c r="J15" s="269"/>
      <c r="K15" s="269"/>
      <c r="L15" s="269"/>
      <c r="M15" s="269"/>
      <c r="N15" s="269"/>
      <c r="O15" s="269"/>
    </row>
    <row r="16" spans="1:15" ht="18.7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8.75">
      <c r="A18" s="267" t="s">
        <v>10</v>
      </c>
      <c r="B18" s="267"/>
      <c r="C18" s="267"/>
      <c r="D18" s="267"/>
      <c r="E18" s="267"/>
      <c r="F18" s="267"/>
      <c r="G18" s="4"/>
      <c r="H18" s="4"/>
      <c r="I18" s="269" t="s">
        <v>11</v>
      </c>
      <c r="J18" s="269"/>
      <c r="K18" s="269"/>
      <c r="L18" s="4"/>
      <c r="M18" s="269" t="s">
        <v>12</v>
      </c>
      <c r="N18" s="269"/>
      <c r="O18" s="269"/>
    </row>
    <row r="19" spans="1:15" ht="18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8.75">
      <c r="A20" s="269" t="s">
        <v>13</v>
      </c>
      <c r="B20" s="269"/>
      <c r="C20" s="269"/>
      <c r="D20" s="269"/>
      <c r="E20" s="269"/>
      <c r="F20" s="269"/>
      <c r="G20" s="269"/>
      <c r="H20" s="4"/>
      <c r="I20" s="4"/>
      <c r="J20" s="4"/>
      <c r="K20" s="4"/>
      <c r="L20" s="4"/>
      <c r="M20" s="4"/>
      <c r="N20" s="4"/>
      <c r="O20" s="4"/>
    </row>
    <row r="21" spans="1:15" ht="18.75">
      <c r="A21" s="269" t="s">
        <v>14</v>
      </c>
      <c r="B21" s="269"/>
      <c r="C21" s="269"/>
      <c r="D21" s="269"/>
      <c r="E21" s="269"/>
      <c r="F21" s="269"/>
      <c r="G21" s="269"/>
      <c r="H21" s="4"/>
      <c r="I21" s="4"/>
      <c r="J21" s="4"/>
      <c r="K21" s="4"/>
      <c r="L21" s="4"/>
      <c r="M21" s="4"/>
      <c r="N21" s="4"/>
      <c r="O21" s="4"/>
    </row>
    <row r="22" spans="1:15" ht="18.75">
      <c r="A22" s="269" t="s">
        <v>15</v>
      </c>
      <c r="B22" s="269"/>
      <c r="C22" s="269"/>
      <c r="D22" s="269"/>
      <c r="E22" s="269"/>
      <c r="F22" s="269"/>
      <c r="G22" s="269"/>
      <c r="H22" s="269"/>
      <c r="I22" s="4"/>
      <c r="J22" s="4"/>
      <c r="K22" s="4"/>
      <c r="L22" s="4"/>
      <c r="M22" s="4"/>
      <c r="N22" s="4"/>
      <c r="O22" s="4"/>
    </row>
    <row r="23" spans="1:15" ht="18.7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</sheetData>
  <mergeCells count="15">
    <mergeCell ref="A20:G20"/>
    <mergeCell ref="A21:G21"/>
    <mergeCell ref="A22:H22"/>
    <mergeCell ref="E10:L10"/>
    <mergeCell ref="E11:L11"/>
    <mergeCell ref="F13:J13"/>
    <mergeCell ref="I15:O15"/>
    <mergeCell ref="A18:F18"/>
    <mergeCell ref="I18:K18"/>
    <mergeCell ref="M18:O18"/>
    <mergeCell ref="E1:K1"/>
    <mergeCell ref="D2:L2"/>
    <mergeCell ref="I5:O5"/>
    <mergeCell ref="B8:N8"/>
    <mergeCell ref="C9:M9"/>
  </mergeCells>
  <pageMargins left="1.1811023622047201" right="0.39370078740157499" top="0.78740157480314998" bottom="0.78740157480314998" header="0.196850393700787" footer="0.196850393700787"/>
  <pageSetup paperSize="9" scale="9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Графік</vt:lpstr>
      <vt:lpstr>Лист2</vt:lpstr>
      <vt:lpstr>Лист1</vt:lpstr>
      <vt:lpstr>Графік!Область_друку</vt:lpstr>
      <vt:lpstr>Лист1!Область_друку</vt:lpstr>
      <vt:lpstr>Лист2!Область_друку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Роман Шостак</cp:lastModifiedBy>
  <dcterms:created xsi:type="dcterms:W3CDTF">2006-09-16T00:00:00Z</dcterms:created>
  <dcterms:modified xsi:type="dcterms:W3CDTF">2025-01-17T14:04:33Z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1049-12.2.0.19307</vt:lpwstr>
  </property>
  <property fmtid="{D5CDD505-2E9C-101B-9397-08002B2CF9AE}" pid="3" name="ICV">
    <vt:lpwstr>A91B79DAB391498F93C5C043EBAE60A5_12</vt:lpwstr>
  </property>
</Properties>
</file>